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documenttasks+xml" PartName="/xl/documenttasks/documenttask1.xml"/>
  <Override ContentType="application/vnd.ms-excel.person+xml" PartName="/xl/persons/person.xml"/>
  <Override ContentType="application/vnd.ms-excel.threadedcomments+xml" PartName="/xl/threadedComments/threadedComment1.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5"/>
  </sheets>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tc={e89b5bc2-71fe-43bb-b6fa-7a40deb7bd60}</author>
  </authors>
  <commentList>
    <comment authorId="0" xr:uid="{e89b5bc2-71fe-43bb-b6fa-7a40deb7bd60}" ref="G32">
      <text>
        <t xml:space="preserve">[Threaded comment]
 Your version of Excel allows you to read this threaded comment; however, any edits to it will get removed if the file is opened in a newer version of Excel. Learn more: https://go.microsoft.com/fwlink/?linkid=870924
Comment:
	Via Vincenzo Rogadeo 35, 70032
</t>
      </text>
    </comment>
  </commentList>
</comments>
</file>

<file path=xl/sharedStrings.xml><?xml version="1.0" encoding="utf-8"?>
<sst xmlns="http://schemas.openxmlformats.org/spreadsheetml/2006/main" count="244" uniqueCount="210">
  <si>
    <t>This information collected on the move in April - May 2023, please check all details before making plans</t>
  </si>
  <si>
    <t>Our notes and comments are impressions and remembrances, not reviews, and sometimes they were written well afterwards. Just because we mention a place it doesn't mean that there aren't other better alternatives. Many B&amp;B's have smallish showers and tiny, by Australian standards, hot water systems, it's a good idea to check when you arrive and plan accordingly. In many places the wifi isn't very good due to thick walls, etc. A large double bed is often code for two singles pushed together and made with double sheets.</t>
  </si>
  <si>
    <t xml:space="preserve">For further information about our Via Francigena Sud pilgrimage (and other adventures) visit: </t>
  </si>
  <si>
    <t>www.our-wanderlust.com</t>
  </si>
  <si>
    <t>Day</t>
  </si>
  <si>
    <t>Offical Stage</t>
  </si>
  <si>
    <t>Kms</t>
  </si>
  <si>
    <t>Arrival Date</t>
  </si>
  <si>
    <t>Location</t>
  </si>
  <si>
    <t>Accommodation</t>
  </si>
  <si>
    <t>Address</t>
  </si>
  <si>
    <t>Source</t>
  </si>
  <si>
    <t>Comment</t>
  </si>
  <si>
    <t xml:space="preserve">Cost </t>
  </si>
  <si>
    <t>Notes</t>
  </si>
  <si>
    <t>Roma</t>
  </si>
  <si>
    <t>AD Trastevere Guest House</t>
  </si>
  <si>
    <t>Viale di Trastevere 118, edificio B piano 2, Gianicolense, 00153</t>
  </si>
  <si>
    <t>Booking.com</t>
  </si>
  <si>
    <t>Good location, very clean &amp; comfortable. Smallish shower. Price is for 3 nights.</t>
  </si>
  <si>
    <r>
      <rPr>
        <rFont val="Arial"/>
        <b/>
        <color theme="1"/>
      </rPr>
      <t>Gelato</t>
    </r>
    <r>
      <rPr>
        <rFont val="Arial"/>
        <color theme="1"/>
      </rPr>
      <t xml:space="preserve">: Trastevere, Fior di luna. </t>
    </r>
    <r>
      <rPr>
        <rFont val="Arial"/>
        <b/>
        <color theme="1"/>
      </rPr>
      <t>Pizza</t>
    </r>
    <r>
      <rPr>
        <rFont val="Arial"/>
        <color theme="1"/>
      </rPr>
      <t xml:space="preserve">: Behind Vatican, Bonci Pizzarium (2 x pizza + 1 can of sparkling wine = €22).  </t>
    </r>
    <r>
      <rPr>
        <rFont val="Arial"/>
        <b/>
        <color theme="1"/>
      </rPr>
      <t>Dinner</t>
    </r>
    <r>
      <rPr>
        <rFont val="Arial"/>
        <color theme="1"/>
      </rPr>
      <t>: Trattoria Pennestri (2 course &amp; 3 wines each = €108)</t>
    </r>
  </si>
  <si>
    <t>Albano Laziale</t>
  </si>
  <si>
    <t>Loft 17</t>
  </si>
  <si>
    <t>Via della Vignetta 17, piano terra, Albano Laziale, 00041</t>
  </si>
  <si>
    <t xml:space="preserve">A lovely ground floor loft-style apartment. Great location and everything is new. </t>
  </si>
  <si>
    <t xml:space="preserve">The Pope's Place would be worth visiting but most days is only open until 1.00pm. Da Bobbo, Quality local food and wine (1 course each &amp; 500ml wine = €22). Seminario Vescovile (donativo) was also recommended accommodation however, we'd already booked Loft 17 (a rare case of us being too organised). </t>
  </si>
  <si>
    <t>Velletri</t>
  </si>
  <si>
    <t>Noviziato Don Orione, religious institution</t>
  </si>
  <si>
    <t>Via Carlo Angeloni, 12, 00049</t>
  </si>
  <si>
    <t>email</t>
  </si>
  <si>
    <t>Newish ensuite room with single beds/bunks. all spotless. Five minute walk to the closest places to eat and 15 mins to the centre of town.</t>
  </si>
  <si>
    <t>Contact a few days before: Don Neculai Tiba 3533177998 Donativo</t>
  </si>
  <si>
    <t>Norma</t>
  </si>
  <si>
    <t>B&amp;B La Rupe</t>
  </si>
  <si>
    <t>Via della Rupe N” 20, Norma, 04010,</t>
  </si>
  <si>
    <t xml:space="preserve">Charming, loads of hot water, comfy and clean.  Worth it just for breakfast on the rooftop terrace </t>
  </si>
  <si>
    <t>A quaint town. Trattoria Antichi Sapori: very good local cuisine at reasonable prices and very friendly (1 meal, (large) wine each and dessert to share = €48).</t>
  </si>
  <si>
    <t>Sezze</t>
  </si>
  <si>
    <t>Casa Salvi</t>
  </si>
  <si>
    <t>Via Sedia Del Papa, 43, 04018</t>
  </si>
  <si>
    <t>A very good room, plenty of outside space, good shower. The highlight was the shared dinner and breakfast with 9 Italian women walkers. Good home cooked food and great company. WIFI was poor in our room, ok outside.</t>
  </si>
  <si>
    <t>Cash or bank transfer 2 days ahead</t>
  </si>
  <si>
    <t>5+</t>
  </si>
  <si>
    <t>Tues 25 April</t>
  </si>
  <si>
    <t>Sonnino</t>
  </si>
  <si>
    <t>A CASTA , come a casa tua</t>
  </si>
  <si>
    <t>125 Via San Francesco, 04010</t>
  </si>
  <si>
    <t xml:space="preserve">A very new, large apartment, Spotless and very comfortable. An Italian breakfast is included in the price and served at the bar opposite (owned by the B&amp;B) </t>
  </si>
  <si>
    <t xml:space="preserve">We took the mountain alternative route to Sonnino and loved the wildness of this high route (would not recommend this route in bad weather). Sonnino is a lovely town and the Sonnino Food Museum (a restaurant) is a very good place to dine. </t>
  </si>
  <si>
    <t>Fondi</t>
  </si>
  <si>
    <t>Monastero di San Magno</t>
  </si>
  <si>
    <t>Via Valle Vigna, 04022</t>
  </si>
  <si>
    <t xml:space="preserve">Very clean, 2 bed room &amp; shared bathroom the volunteers are very friendly and there's a well stocked kitchen for guests </t>
  </si>
  <si>
    <t xml:space="preserve">Donativo  Emilio Fontana (neighbour) +393289697354. </t>
  </si>
  <si>
    <t>Itri</t>
  </si>
  <si>
    <t>In vacanza Itri Casa Ileana B&amp;B</t>
  </si>
  <si>
    <t xml:space="preserve">Via Giuseppe Mazzini 3 </t>
  </si>
  <si>
    <t>Generouse sized appartment, clean and comfy + washing machine. it's not on the main road but close and there was some traffic noise from about 5am</t>
  </si>
  <si>
    <t>Toto 2.0 Pizza was excellent</t>
  </si>
  <si>
    <t>Formia</t>
  </si>
  <si>
    <t>Villaggio Don Bosco</t>
  </si>
  <si>
    <t>Via Appia Lato Napoli 82</t>
  </si>
  <si>
    <t>Donativo. Not super welcoming, rundown and not super clean. 3 km past the main town. We wouldn't recommend for solo travellers (or for anyone who doesn't mind spending a little more).</t>
  </si>
  <si>
    <t>Probably better to find accomodation in Gaeta. Gelateria Lavezzi Afi in the main town is super tasty. Pesce Amore E Fantasia, close to the accommodation, is a good seafood restaurant and very friendly</t>
  </si>
  <si>
    <t>Castleforte</t>
  </si>
  <si>
    <t>Santi Cosma e Damiano B&amp;B</t>
  </si>
  <si>
    <t>Via Luigi Rizzo 125E</t>
  </si>
  <si>
    <t>SMS</t>
  </si>
  <si>
    <t>Very cosy with Kitchen, terrace and private shower. Emilia is engaging, speaks Italian, French and a touch of English. Rang her niece in the UK to translate directions for our walk out of town in the morning. Booked dinner at the local seafood restaurant and instructed her husband to guide us to the door</t>
  </si>
  <si>
    <t>30 euros per person. Ristorante Sfizi Di Mare for good seafood and friendly staff.</t>
  </si>
  <si>
    <t>Teano</t>
  </si>
  <si>
    <t>Santa Catarina, convent</t>
  </si>
  <si>
    <t>Via S Lazzaro 81057</t>
  </si>
  <si>
    <t xml:space="preserve"> Donativo. Sister Cecile is a sweetheart, very welcoming and after dinner (tasty meal, no wine) took us to introduce the only other nun and gave us a tour of their prayer room and chapel.</t>
  </si>
  <si>
    <t>An interesting little town. Bar Le Sacrestia has a range of good wine on tap.</t>
  </si>
  <si>
    <t>Statigliano</t>
  </si>
  <si>
    <t>Affittacamere Nonna Giovanna</t>
  </si>
  <si>
    <t>Via Montanari 1 .</t>
  </si>
  <si>
    <t>Fabulous, newly renovated, warm and cosy on a cold wet day. excellent shower/bathroom and comfy bed. they have several rooms with shared bathroom and kitchen/living areas. But we were the only ones staying this night!</t>
  </si>
  <si>
    <t>Cost is €45 but we didn't have change. The only bar/restaurant in town was closed so they brought a basket with lunch and dinner, all homemade and much of it their own, or local produce (including wine). They refused payment for the feast</t>
  </si>
  <si>
    <t>Porti</t>
  </si>
  <si>
    <t>Affittacamere II Colle</t>
  </si>
  <si>
    <t>Via Colle 2, 82030</t>
  </si>
  <si>
    <t>Booking com</t>
  </si>
  <si>
    <t>Ensuite. Very comfortable, spacious and clean. A km to the nearest bar/restaurant.</t>
  </si>
  <si>
    <r>
      <rPr>
        <rFont val="Arial"/>
        <color theme="1"/>
      </rPr>
      <t xml:space="preserve">Distance is 26 km walked + 9km on the train from Dragon to Alefi station as recommended by the guide book (the weather was terrible).  </t>
    </r>
    <r>
      <rPr>
        <rFont val="Arial"/>
        <b/>
        <color theme="1"/>
      </rPr>
      <t>Audini</t>
    </r>
    <r>
      <rPr>
        <rFont val="Arial"/>
        <color theme="1"/>
      </rPr>
      <t xml:space="preserve"> on the way: Bar Carmine was a welcome stop, good coffee and excellent panatone (made by the Barman's mother)</t>
    </r>
  </si>
  <si>
    <t>Telese Terme</t>
  </si>
  <si>
    <t>Magico Riposo apartment</t>
  </si>
  <si>
    <t>Via Roma, 9, 82037</t>
  </si>
  <si>
    <t>Ensuite, shared kitchen, 3 rooms. Newish, light &amp; clean with a terrace. let us check in early. RC Heating/cooling.</t>
  </si>
  <si>
    <t>Telese Terme wasn't quite what had expected (a charming medieval town with steaming hot baths). The town is mostly concrete apartment blocks and the baths were closed for renovations (we understand that are are now open and free to enter)</t>
  </si>
  <si>
    <t>Utile</t>
  </si>
  <si>
    <t>San Michele B&amp;B</t>
  </si>
  <si>
    <t>Via Provinciale Vitulanese 97, 82030</t>
  </si>
  <si>
    <t>Generous sized room, bathroom and shower (ensuite). spotless comfy and a RC heat/cooling. €30 for decent dinner inc 2 courses, wine and an Amaro. Friendly guy who when we declined breakfast, insisted on giving us a free coffee.</t>
  </si>
  <si>
    <t>Slightly off the track, a km past Foglianise</t>
  </si>
  <si>
    <t>Benevento</t>
  </si>
  <si>
    <t>B&amp;B Al Duomo</t>
  </si>
  <si>
    <t>via Pasquale Capilongo n. 18, scala B, 3 piano, 82100</t>
  </si>
  <si>
    <t xml:space="preserve">Great location. A helpful guy let us in early and recommended a very good place for dinner. New, clean and quite large (sitting + bedroom and ensuite). </t>
  </si>
  <si>
    <t>Restaurante Pizzeria Traino had excellent local pasta dishes and wine. Benevento is a beautiful city with a great vibe and plenty of history to explore.</t>
  </si>
  <si>
    <t>Buonalbergo</t>
  </si>
  <si>
    <t>Casa del Pellegrino</t>
  </si>
  <si>
    <t>Via Rodolfo Scrocco 46</t>
  </si>
  <si>
    <t>The place to be if you want to meet any pilgrims in town. Super friendly. Older style but clean and spacious (we had an apartment across the street). Shower has a v small tank (quick shower) but reheats in a few minutes.</t>
  </si>
  <si>
    <t>Cost includes dinner (lovely home cooked dinner with homemade barbara wine served at the table with the hosts) and breakfast.</t>
  </si>
  <si>
    <t>Celle di San Vito</t>
  </si>
  <si>
    <t>B&amp;B Le Fontanelle</t>
  </si>
  <si>
    <t>Via Umberto 1</t>
  </si>
  <si>
    <t xml:space="preserve">Nice clean room with ensuite: good sized shower but small hot water tank (2 shortish showers). Key and a good dinner at Restaurant/Bar Le Fontanelle </t>
  </si>
  <si>
    <t>€25 per person w breakfast. €20 each for dinner. They served us even though the restaurant was closed on a Sunday evening: three courses but no choice (what they had left from lunch)</t>
  </si>
  <si>
    <t>Giardinetto</t>
  </si>
  <si>
    <t>Agriturismo Posta Guevara</t>
  </si>
  <si>
    <t>Strada Statale 90 - Pod. 1, 71027</t>
  </si>
  <si>
    <t>Booking.com.</t>
  </si>
  <si>
    <t>Decent sized room with smallish bathroom but generous-sized shower. Clean comfy. Wifi weak in the room but strong in the bar/restaurant.  Dinner was excellent with very high quality house -made produce, delicious!</t>
  </si>
  <si>
    <t>Includes breakfast. Agriturismo Posta Guevara is 11 km before Castelluccia dei Sauri</t>
  </si>
  <si>
    <t xml:space="preserve">Ordona </t>
  </si>
  <si>
    <t>Corbo B&amp;B</t>
  </si>
  <si>
    <t xml:space="preserve">Via Raffaello 7 </t>
  </si>
  <si>
    <t>Excellent! Large apartment with 2 bedrooms a generous-sized bathroom and an excellent shower. There's also a proper kitchen and a washing machine (with a 30 min quick cycle). It's all new, spotless and very comfortable. Francesca went out of her way to let us in early.</t>
  </si>
  <si>
    <t>€25 per person w breakfast voucher to early-opening cafe.</t>
  </si>
  <si>
    <t>Cerignola</t>
  </si>
  <si>
    <t>B&amp;B Piazza Duomo</t>
  </si>
  <si>
    <t>Via San Francesco D'Assisi 3, 71042.</t>
  </si>
  <si>
    <t>Looks out over the Duomo. Not new or large but clean and comfy with a good shower. Breakfast vouchers for nearby cafe. Friendly owner who gave good recommendations..</t>
  </si>
  <si>
    <r>
      <rPr>
        <rFont val="Arial"/>
        <b/>
        <color theme="1"/>
      </rPr>
      <t>Stronarelle</t>
    </r>
    <r>
      <rPr>
        <rFont val="Arial"/>
        <color theme="1"/>
      </rPr>
      <t xml:space="preserve">: Umami Bar, very good has panini and good coffee. </t>
    </r>
    <r>
      <rPr>
        <rFont val="Arial"/>
        <b/>
        <color theme="1"/>
      </rPr>
      <t>Storna</t>
    </r>
    <r>
      <rPr>
        <rFont val="Arial"/>
        <color theme="1"/>
      </rPr>
      <t xml:space="preserve">: Bloom Bar, excellent very tasty bread rolls and panini, good coffee, friendly. </t>
    </r>
    <r>
      <rPr>
        <rFont val="Arial"/>
        <b/>
        <color theme="1"/>
      </rPr>
      <t>Cerignola</t>
    </r>
    <r>
      <rPr>
        <rFont val="Arial"/>
        <color theme="1"/>
      </rPr>
      <t xml:space="preserve"> is a lively interesting town. Bar Gloriza Di Ladogana is a charming and friendly bar. 31 Grani, excellent pizza and local beer (Mistella was also recommended but it wasn't open)</t>
    </r>
  </si>
  <si>
    <t>Thurs 11 May</t>
  </si>
  <si>
    <t>Canosa di Puglia</t>
  </si>
  <si>
    <t>DomuS al Corso B&amp;B</t>
  </si>
  <si>
    <t>Via Guglielmo Oberdan, 134, 76012</t>
  </si>
  <si>
    <t>www.domusalcorso.it</t>
  </si>
  <si>
    <t>Another gem. Has a balcony, a large terrace and a very good shower.</t>
  </si>
  <si>
    <t>We were welcomed like royalty to this beautiful and historic town. Accommodation price was a special obtained by contacting them directly (more expensive on Booking.com).  Scope Gelato is excellent. Calamariba is a fishmongers/restaurant, they have a menu or you can select the fish you want and how you want it cooked: excellent and very reasonably priced.</t>
  </si>
  <si>
    <t>Andria</t>
  </si>
  <si>
    <t>Novilunio</t>
  </si>
  <si>
    <t>14 Via Corrado IV di Svevia, 76123</t>
  </si>
  <si>
    <t xml:space="preserve">Charming ground floor cellars turned into modern accommodation, separate toilet, good shower. Fabulous location. </t>
  </si>
  <si>
    <t>Ruvo di Puglia</t>
  </si>
  <si>
    <t>Let Demore di Talos Medea.</t>
  </si>
  <si>
    <t>37 Via Cattedrale, 70037</t>
  </si>
  <si>
    <t xml:space="preserve">Comfortable and stylishly quirky. Ensuite and kitchenette. Very central but quiet at night. Washing machine. </t>
  </si>
  <si>
    <t>Plenty of history packed into this smallish town. La Chicca Ristorante, very good local dishes and friendly. Had a good lunch at Café Cafe (beside the Cathedral) for a type of local panni and a good glass of wine</t>
  </si>
  <si>
    <t>Bitonto</t>
  </si>
  <si>
    <t>B&amp;B Piazza Santorelli</t>
  </si>
  <si>
    <t>Via Vincenzo Rogadeo 35, 70032, Italy</t>
  </si>
  <si>
    <t>Very stylish large room, private terrace, ensuite (with small shower and typical small hot water system, plenty for 2 if careful).  Large common room. Quality Italian breakfast (fresh croissants warm from the bakery) served at the table.</t>
  </si>
  <si>
    <t>Worth taking time to explore the winding streets and historic sights. Sale in Zucca a stylish bar. Osteria Pizzeria Ragno Verde, very good local dishes (not just pizza) served by a very friendly team.</t>
  </si>
  <si>
    <t>Bari</t>
  </si>
  <si>
    <t>Rossi Quintino</t>
  </si>
  <si>
    <t>228 Via Quintino Sella, 70122</t>
  </si>
  <si>
    <t>Large apartment, ensuite, kitchenette, washing machine. clean, comfy the owner, Marizzo is very helpful. It's a busy street and there's some road noise from about 6:00</t>
  </si>
  <si>
    <t xml:space="preserve">So much to see in Bari, the fort, port, cathedral, opera house... Basilica San Nicola does a good stamp (shop, right-hand side of church) Ristorante Biancofiore, very good food and wine (€120 for 2 courses each, a bottle of wine &amp; water). Antica gelateria Gentile, very good. La Pupetta, excellent focaccia €3 for 2 slices.  </t>
  </si>
  <si>
    <t>Mola di Bari</t>
  </si>
  <si>
    <t xml:space="preserve">Beans Street Affittacamere </t>
  </si>
  <si>
    <t>46 Via Francesco Crispi, 70042</t>
  </si>
  <si>
    <t>Excellent! Brand new looking, spotless and comfy. Large bedroom and generous bathroom, great shower and heating (/cooling). Good location in a quiet street, close to the main street and a few minutes walk to the sea. Friendly people (the owner brought a friend along to ensure we understood her properly)</t>
  </si>
  <si>
    <t xml:space="preserve">Ristorante La Ronda was recommended by a farmer we chatted to.  It was excellent and great value, very fresh clean tasting. €30 for a pasta each, water, bread and 1/2 lt of local wine. </t>
  </si>
  <si>
    <t>Monopoli</t>
  </si>
  <si>
    <t>Milk B&amp;B</t>
  </si>
  <si>
    <t>Via vecchia San Francesco da Paola 17/19, 70043</t>
  </si>
  <si>
    <t>Excellent! Brand new looking, spotless and comfy. Decent sized bedroom and generous bathroom, great shower and heating (/cooling). A quiet street and a breakfast voucher to a good cafe nearby. 10 mins out of the centre on the way out.</t>
  </si>
  <si>
    <t xml:space="preserve">Our host recommended Il Guazzetto as the best seafood restaurant in town and it didn't disappoint. Good value at €60 for 1 entre , 2 mains and 4 x good wine + 1 liquor </t>
  </si>
  <si>
    <t>Torre Canne</t>
  </si>
  <si>
    <t>B&amp;B A Un Passo dal Mare</t>
  </si>
  <si>
    <t>73 Via Elba, Torre Canne, 72016</t>
  </si>
  <si>
    <t>Very modern, large and new. Sea view, large room and bathroom, excellent shower and a beach side bar downstairs (excellent spritz). Lovely people. Oddly no power point near the beds, toilet roll holder or soap holder in shower (not uncommon but this was very new and pricey)</t>
  </si>
  <si>
    <t>Limited accommodation options at a reasonable price, book early! Piccadilly, good pizza and decent wine by the glass €37 for a pizza, green salad, 4 x wine and water</t>
  </si>
  <si>
    <t>Torre Santa Sabina</t>
  </si>
  <si>
    <t>Al Ristoro</t>
  </si>
  <si>
    <t>Via Demostene 2, 72012, Italy</t>
  </si>
  <si>
    <t xml:space="preserve"> Clean and cozy, smallish bedroom, decent sized bathroom, great shower (best yet). A little out of town as you come in (but as the name suggests, they are also a restaurant)</t>
  </si>
  <si>
    <t>Good restaurant, excellent value €40 1 x entre, 2  mains, 1/2 lt of wine and desert (very good tiramisu)</t>
  </si>
  <si>
    <t>Brindisi</t>
  </si>
  <si>
    <t>Porta d'Oriente</t>
  </si>
  <si>
    <t>40 Via Lauro, 72100</t>
  </si>
  <si>
    <t>Large bedroom, modest-sized bathroom and small (but good) shower.  Everything in good condition, generous with breakfast supplies, good location, quiet street. Very friendly and helpful owner. Excellent value</t>
  </si>
  <si>
    <t>Make an arrangement to meet Antonio of the local association, he's very welcoming, full of information and you'll leave with a collection of excellent stamps and a testimonium. Plenty to see in Brindisi and even though we didn't arrive very early we stayed up exploring the streets &amp; riverside after dinner. 100 Vino is an excellent bar for a drink with a big range of wines by the glass</t>
  </si>
  <si>
    <t>Torchiarolo</t>
  </si>
  <si>
    <t>Le Volte Apartments</t>
  </si>
  <si>
    <t>17 Via Bellotti, Torchiarolo, 72020</t>
  </si>
  <si>
    <t xml:space="preserve">Very good, large bedroom and bathroom with excellent shower and drying rack on the verandah.  All new and done with some style. Only one external window so not super light. </t>
  </si>
  <si>
    <t>Pizza Central, excellent pizza, also beer and very friendly. It's a takeaway place but they have tables where you can eat your pizza. No table service but our pizza was served on a plate. €7 for a pizza and 2 beers!</t>
  </si>
  <si>
    <t>Lecce</t>
  </si>
  <si>
    <t>Suite Battisti 7</t>
  </si>
  <si>
    <t>7 Via Cesare Battisti, Lecce, 73100</t>
  </si>
  <si>
    <t>Excellent! decent sized bedroom and bathroom, great shower, large terrace and a free cold beer.  Everything is brand spanking new and done with style.</t>
  </si>
  <si>
    <t>Take time to explore Lecce a very beautiful and historic city. Baldo Gelato is very good. Osteria Degli Spiriti (metres from our accommodation) does modern takes on traditional dishes, excellent wine by the glass and they're also charming (€80 for 1 starter, 2 pastas, 1 desert, 2 wines, delicious focaccia and water).</t>
  </si>
  <si>
    <t>Martano</t>
  </si>
  <si>
    <t>Dimora Storica Casa Sicuro</t>
  </si>
  <si>
    <t>Via Cosimo Moschettini 3, Martano, 73025</t>
  </si>
  <si>
    <t>Excellent, top quality for an amazing price. large bedroom and bathroom, great shower, everything nearly new, a shared courtyard</t>
  </si>
  <si>
    <t>Ortrano</t>
  </si>
  <si>
    <t>OrtranoCasa</t>
  </si>
  <si>
    <t>Via 800 Martiri 34/40, Otranto, 73028</t>
  </si>
  <si>
    <t>Lovely new room with large bathroom and great shower. It's an old cellar-like space with a glass door and window opening onto the (very quiet) street, both with modern shutters, unfortunately the window shutter didn't lock and so we had to close the louvers or window for security. They couldn't accommodate breakfast before 8:00 but gave us a juice and Italian dry bread &amp; jam.</t>
  </si>
  <si>
    <t>The mosaics in the cathedral are amazing and definitely worth their World Heritage listing. Plenty else to see and it's a delight having a drink/bite-to-eat overlooking the Ionian Sea but the mosaics are the thing!</t>
  </si>
  <si>
    <t>Vignacastrisi</t>
  </si>
  <si>
    <t>B&amp;B Le Rose</t>
  </si>
  <si>
    <t>Via Verdi 12, Vignacastrisi, 73030</t>
  </si>
  <si>
    <t>Large room and bathroom, a balcony and kitchen. There's a full-sized bath (shower over bath) and plenty of hot water.  Wifi was variable. The owner got up and cooked us an excellent breakfast. Very friendly, great value.</t>
  </si>
  <si>
    <t>Camera a Sud is a very good bar. next door is Casa dell'Angelo, excellent food and local wines at very reasonable prices (€65: 1 entre, 2 x pastas &amp; 5 glasses of high quality wine)</t>
  </si>
  <si>
    <t>SM di Leuca</t>
  </si>
  <si>
    <t>Casa di Nonna Checca</t>
  </si>
  <si>
    <t xml:space="preserve">Modern, large room/bathroom, quiet, great shower and it's own little terrace (with drying rack). Christian is an attentive host, giving good advice and ensuring we had the correct information on catching the bus out of town.  The WiFi is ok but not super strong in the room. </t>
  </si>
  <si>
    <t>2 nights. A delightful place to finish Italy and partake in the  passeggiata along the waterfront. Meliso - Gelateria, very tasty and on the way into town from the lighthouse. Calura Leuca very good pizza (they also have pasta, etc but we felt like pizza). Sacrestia was excellent, modern takes on traditional dishes at reasonable prices €69 2 oysters, 2 x pasta, 2 x wine &amp; 2 x Amaro (we also received a 10% discount because Christian, our host, booked for us).</t>
  </si>
  <si>
    <t>Total km</t>
  </si>
  <si>
    <t>AVG km per day (37 days)</t>
  </si>
  <si>
    <t>Total €</t>
  </si>
  <si>
    <t xml:space="preserve">AVG per night, excluding Rome </t>
  </si>
</sst>
</file>

<file path=xl/styles.xml><?xml version="1.0" encoding="utf-8"?>
<styleSheet xmlns="http://schemas.openxmlformats.org/spreadsheetml/2006/main" xmlns:x14ac="http://schemas.microsoft.com/office/spreadsheetml/2009/9/ac" xmlns:mc="http://schemas.openxmlformats.org/markup-compatibility/2006">
  <numFmts count="5">
    <numFmt numFmtId="164" formatCode="[$£]#,##0.00"/>
    <numFmt numFmtId="165" formatCode="[$€]#,##0.00"/>
    <numFmt numFmtId="166" formatCode="&quot;$&quot;#,##0.00"/>
    <numFmt numFmtId="167" formatCode="ddd d mmmm"/>
    <numFmt numFmtId="168" formatCode="ddd dmmmm"/>
  </numFmts>
  <fonts count="22">
    <font>
      <sz val="10.0"/>
      <color rgb="FF000000"/>
      <name val="Arial"/>
      <scheme val="minor"/>
    </font>
    <font>
      <color theme="1"/>
      <name val="Arial"/>
    </font>
    <font>
      <sz val="9.0"/>
      <color rgb="FFFF0000"/>
      <name val="&quot;Google Sans&quot;"/>
    </font>
    <font>
      <u/>
      <color rgb="FF0000FF"/>
    </font>
    <font>
      <b/>
      <color theme="1"/>
      <name val="Arial"/>
    </font>
    <font>
      <color theme="1"/>
      <name val="Arial"/>
      <scheme val="minor"/>
    </font>
    <font>
      <color rgb="FF1F1F1F"/>
      <name val="&quot;Google Sans&quot;"/>
    </font>
    <font>
      <sz val="11.0"/>
      <color rgb="FF202124"/>
      <name val="&quot;Google Sans&quot;"/>
    </font>
    <font>
      <u/>
      <color rgb="FF0000FF"/>
    </font>
    <font>
      <u/>
      <color rgb="FF000000"/>
      <name val="Arial"/>
    </font>
    <font>
      <sz val="11.0"/>
      <color rgb="FF222222"/>
      <name val="Arial"/>
    </font>
    <font>
      <color rgb="FF202124"/>
      <name val="&quot;Google Sans&quot;"/>
    </font>
    <font>
      <u/>
      <color rgb="FF000000"/>
      <name val="Arial"/>
    </font>
    <font>
      <sz val="11.0"/>
      <color rgb="FF202124"/>
      <name val="Arial"/>
    </font>
    <font>
      <u/>
      <sz val="9.0"/>
      <color rgb="FF000000"/>
      <name val="&quot;Google Sans&quot;"/>
    </font>
    <font>
      <sz val="11.0"/>
      <color rgb="FF000000"/>
      <name val="Calibri"/>
    </font>
    <font>
      <sz val="11.0"/>
      <color rgb="FF000000"/>
      <name val="Arial"/>
    </font>
    <font>
      <u/>
      <color rgb="FF0000FF"/>
    </font>
    <font>
      <sz val="11.0"/>
      <color theme="1"/>
      <name val="Arial"/>
    </font>
    <font>
      <sz val="14.0"/>
      <color theme="1"/>
      <name val="Arial"/>
      <scheme val="minor"/>
    </font>
    <font>
      <sz val="11.0"/>
      <color rgb="FF333333"/>
      <name val="BlinkMacSystemFont"/>
    </font>
    <font>
      <b/>
      <color rgb="FF980000"/>
      <name val="Arial"/>
      <scheme val="minor"/>
    </font>
  </fonts>
  <fills count="3">
    <fill>
      <patternFill patternType="none"/>
    </fill>
    <fill>
      <patternFill patternType="lightGray"/>
    </fill>
    <fill>
      <patternFill patternType="solid">
        <fgColor rgb="FFFFFFFF"/>
        <bgColor rgb="FFFFFFFF"/>
      </patternFill>
    </fill>
  </fills>
  <borders count="2">
    <border/>
    <border>
      <right style="thin">
        <color rgb="FF000000"/>
      </right>
    </border>
  </borders>
  <cellStyleXfs count="1">
    <xf borderId="0" fillId="0" fontId="0" numFmtId="0" applyAlignment="1" applyFont="1"/>
  </cellStyleXfs>
  <cellXfs count="60">
    <xf borderId="0" fillId="0" fontId="0" numFmtId="0" xfId="0" applyAlignment="1" applyFont="1">
      <alignment readingOrder="0" shrinkToFit="0" vertical="bottom" wrapText="0"/>
    </xf>
    <xf borderId="0" fillId="0" fontId="1" numFmtId="0" xfId="0" applyAlignment="1" applyFont="1">
      <alignment horizontal="center" vertical="bottom"/>
    </xf>
    <xf borderId="0" fillId="2" fontId="2" numFmtId="0" xfId="0" applyAlignment="1" applyFill="1" applyFont="1">
      <alignment horizontal="center" readingOrder="0" vertical="center"/>
    </xf>
    <xf borderId="0" fillId="0" fontId="1" numFmtId="0" xfId="0" applyAlignment="1" applyFont="1">
      <alignment shrinkToFit="0" vertical="bottom" wrapText="1"/>
    </xf>
    <xf borderId="0" fillId="0" fontId="1" numFmtId="164" xfId="0" applyAlignment="1" applyFont="1" applyNumberFormat="1">
      <alignment vertical="bottom"/>
    </xf>
    <xf borderId="0" fillId="0" fontId="1" numFmtId="0" xfId="0" applyAlignment="1" applyFont="1">
      <alignment vertical="bottom"/>
    </xf>
    <xf borderId="0" fillId="0" fontId="1" numFmtId="0" xfId="0" applyAlignment="1" applyFont="1">
      <alignment readingOrder="0" shrinkToFit="0" wrapText="1"/>
    </xf>
    <xf borderId="0" fillId="0" fontId="1" numFmtId="164" xfId="0" applyAlignment="1" applyFont="1" applyNumberFormat="1">
      <alignment shrinkToFit="0" vertical="bottom" wrapText="1"/>
    </xf>
    <xf borderId="0" fillId="0" fontId="1" numFmtId="0" xfId="0" applyFont="1"/>
    <xf borderId="0" fillId="2" fontId="1" numFmtId="0" xfId="0" applyAlignment="1" applyFont="1">
      <alignment readingOrder="0" shrinkToFit="0" vertical="bottom" wrapText="0"/>
    </xf>
    <xf borderId="0" fillId="0" fontId="3" numFmtId="0" xfId="0" applyAlignment="1" applyFont="1">
      <alignment readingOrder="0"/>
    </xf>
    <xf borderId="0" fillId="0" fontId="1" numFmtId="165" xfId="0" applyFont="1" applyNumberFormat="1"/>
    <xf borderId="0" fillId="2" fontId="1" numFmtId="0" xfId="0" applyAlignment="1" applyFont="1">
      <alignment vertical="bottom"/>
    </xf>
    <xf borderId="0" fillId="0" fontId="1" numFmtId="165" xfId="0" applyAlignment="1" applyFont="1" applyNumberFormat="1">
      <alignment vertical="bottom"/>
    </xf>
    <xf borderId="0" fillId="2" fontId="1" numFmtId="166" xfId="0" applyAlignment="1" applyFont="1" applyNumberFormat="1">
      <alignment shrinkToFit="0" vertical="bottom" wrapText="1"/>
    </xf>
    <xf borderId="0" fillId="2" fontId="1" numFmtId="166" xfId="0" applyAlignment="1" applyFont="1" applyNumberFormat="1">
      <alignment vertical="bottom"/>
    </xf>
    <xf borderId="0" fillId="0" fontId="4" numFmtId="0" xfId="0" applyAlignment="1" applyFont="1">
      <alignment horizontal="center" shrinkToFit="0" vertical="bottom" wrapText="1"/>
    </xf>
    <xf borderId="0" fillId="0" fontId="4" numFmtId="0" xfId="0" applyAlignment="1" applyFont="1">
      <alignment horizontal="center" readingOrder="0" shrinkToFit="0" vertical="bottom" wrapText="1"/>
    </xf>
    <xf borderId="0" fillId="2" fontId="4" numFmtId="0" xfId="0" applyAlignment="1" applyFont="1">
      <alignment horizontal="center" shrinkToFit="0" vertical="bottom" wrapText="1"/>
    </xf>
    <xf borderId="0" fillId="0" fontId="4" numFmtId="165" xfId="0" applyAlignment="1" applyFont="1" applyNumberFormat="1">
      <alignment horizontal="center" readingOrder="0" shrinkToFit="0" vertical="bottom" wrapText="1"/>
    </xf>
    <xf borderId="0" fillId="2" fontId="4" numFmtId="166" xfId="0" applyAlignment="1" applyFont="1" applyNumberFormat="1">
      <alignment horizontal="center" shrinkToFit="0" vertical="bottom" wrapText="1"/>
    </xf>
    <xf borderId="0" fillId="0" fontId="5" numFmtId="0" xfId="0" applyAlignment="1" applyFont="1">
      <alignment horizontal="center" readingOrder="0" shrinkToFit="0" wrapText="1"/>
    </xf>
    <xf borderId="0" fillId="0" fontId="5" numFmtId="0" xfId="0" applyAlignment="1" applyFont="1">
      <alignment readingOrder="0" shrinkToFit="0" wrapText="1"/>
    </xf>
    <xf borderId="0" fillId="0" fontId="5" numFmtId="167" xfId="0" applyAlignment="1" applyFont="1" applyNumberFormat="1">
      <alignment readingOrder="0" shrinkToFit="0" wrapText="1"/>
    </xf>
    <xf borderId="0" fillId="2" fontId="6" numFmtId="0" xfId="0" applyAlignment="1" applyFont="1">
      <alignment readingOrder="0" shrinkToFit="0" wrapText="1"/>
    </xf>
    <xf borderId="0" fillId="2" fontId="7" numFmtId="0" xfId="0" applyAlignment="1" applyFont="1">
      <alignment readingOrder="0" shrinkToFit="0" wrapText="1"/>
    </xf>
    <xf borderId="0" fillId="0" fontId="8" numFmtId="0" xfId="0" applyAlignment="1" applyFont="1">
      <alignment readingOrder="0" shrinkToFit="0" wrapText="1"/>
    </xf>
    <xf borderId="0" fillId="0" fontId="5" numFmtId="165" xfId="0" applyAlignment="1" applyFont="1" applyNumberFormat="1">
      <alignment readingOrder="0" shrinkToFit="0" wrapText="1"/>
    </xf>
    <xf borderId="0" fillId="0" fontId="5" numFmtId="0" xfId="0" applyAlignment="1" applyFont="1">
      <alignment shrinkToFit="0" wrapText="1"/>
    </xf>
    <xf borderId="0" fillId="0" fontId="5" numFmtId="0" xfId="0" applyAlignment="1" applyFont="1">
      <alignment readingOrder="0"/>
    </xf>
    <xf borderId="0" fillId="2" fontId="9" numFmtId="0" xfId="0" applyAlignment="1" applyFont="1">
      <alignment horizontal="left" readingOrder="0"/>
    </xf>
    <xf borderId="0" fillId="2" fontId="6" numFmtId="0" xfId="0" applyAlignment="1" applyFont="1">
      <alignment readingOrder="0" shrinkToFit="0" wrapText="1"/>
    </xf>
    <xf borderId="0" fillId="0" fontId="10" numFmtId="0" xfId="0" applyAlignment="1" applyFont="1">
      <alignment readingOrder="0" shrinkToFit="0" wrapText="1"/>
    </xf>
    <xf borderId="0" fillId="2" fontId="11" numFmtId="0" xfId="0" applyAlignment="1" applyFont="1">
      <alignment readingOrder="0" shrinkToFit="0" wrapText="1"/>
    </xf>
    <xf borderId="0" fillId="2" fontId="12" numFmtId="0" xfId="0" applyAlignment="1" applyFont="1">
      <alignment horizontal="left" readingOrder="0"/>
    </xf>
    <xf borderId="0" fillId="2" fontId="13" numFmtId="0" xfId="0" applyAlignment="1" applyFont="1">
      <alignment horizontal="left" readingOrder="0"/>
    </xf>
    <xf borderId="0" fillId="0" fontId="5" numFmtId="0" xfId="0" applyAlignment="1" applyFont="1">
      <alignment horizontal="right" readingOrder="0" shrinkToFit="0" wrapText="1"/>
    </xf>
    <xf borderId="0" fillId="0" fontId="5" numFmtId="167" xfId="0" applyAlignment="1" applyFont="1" applyNumberFormat="1">
      <alignment horizontal="right" readingOrder="0" shrinkToFit="0" wrapText="1"/>
    </xf>
    <xf borderId="0" fillId="2" fontId="7" numFmtId="0" xfId="0" applyAlignment="1" applyFont="1">
      <alignment readingOrder="0"/>
    </xf>
    <xf borderId="0" fillId="0" fontId="14" numFmtId="0" xfId="0" applyAlignment="1" applyFont="1">
      <alignment readingOrder="0"/>
    </xf>
    <xf borderId="0" fillId="2" fontId="15" numFmtId="0" xfId="0" applyAlignment="1" applyFont="1">
      <alignment horizontal="left" readingOrder="0" shrinkToFit="0" wrapText="1"/>
    </xf>
    <xf borderId="0" fillId="0" fontId="16" numFmtId="0" xfId="0" applyAlignment="1" applyFont="1">
      <alignment readingOrder="0"/>
    </xf>
    <xf borderId="0" fillId="0" fontId="17" numFmtId="0" xfId="0" applyAlignment="1" applyFont="1">
      <alignment readingOrder="0" shrinkToFit="0" wrapText="1"/>
    </xf>
    <xf borderId="0" fillId="0" fontId="18" numFmtId="0" xfId="0" applyAlignment="1" applyFont="1">
      <alignment readingOrder="0"/>
    </xf>
    <xf borderId="0" fillId="0" fontId="5" numFmtId="168" xfId="0" applyAlignment="1" applyFont="1" applyNumberFormat="1">
      <alignment readingOrder="0" shrinkToFit="0" wrapText="1"/>
    </xf>
    <xf borderId="0" fillId="0" fontId="5" numFmtId="0" xfId="0" applyAlignment="1" applyFont="1">
      <alignment readingOrder="0" shrinkToFit="0" wrapText="1"/>
    </xf>
    <xf borderId="0" fillId="0" fontId="19" numFmtId="0" xfId="0" applyAlignment="1" applyFont="1">
      <alignment horizontal="center" readingOrder="0" shrinkToFit="0" wrapText="1"/>
    </xf>
    <xf borderId="0" fillId="0" fontId="5" numFmtId="165" xfId="0" applyAlignment="1" applyFont="1" applyNumberFormat="1">
      <alignment shrinkToFit="0" wrapText="1"/>
    </xf>
    <xf borderId="0" fillId="0" fontId="20" numFmtId="0" xfId="0" applyAlignment="1" applyFont="1">
      <alignment readingOrder="0"/>
    </xf>
    <xf borderId="0" fillId="0" fontId="21" numFmtId="0" xfId="0" applyAlignment="1" applyFont="1">
      <alignment readingOrder="0" shrinkToFit="0" wrapText="1"/>
    </xf>
    <xf borderId="0" fillId="0" fontId="5" numFmtId="167" xfId="0" applyAlignment="1" applyFont="1" applyNumberFormat="1">
      <alignment readingOrder="0"/>
    </xf>
    <xf borderId="0" fillId="0" fontId="21" numFmtId="0" xfId="0" applyAlignment="1" applyFont="1">
      <alignment horizontal="center" shrinkToFit="0" wrapText="1"/>
    </xf>
    <xf borderId="0" fillId="0" fontId="21" numFmtId="0" xfId="0" applyAlignment="1" applyFont="1">
      <alignment shrinkToFit="0" wrapText="1"/>
    </xf>
    <xf borderId="0" fillId="0" fontId="21" numFmtId="2" xfId="0" applyAlignment="1" applyFont="1" applyNumberFormat="1">
      <alignment readingOrder="0" shrinkToFit="0" wrapText="1"/>
    </xf>
    <xf borderId="0" fillId="0" fontId="21" numFmtId="165" xfId="0" applyAlignment="1" applyFont="1" applyNumberFormat="1">
      <alignment shrinkToFit="0" wrapText="1"/>
    </xf>
    <xf borderId="0" fillId="0" fontId="5" numFmtId="0" xfId="0" applyAlignment="1" applyFont="1">
      <alignment horizontal="center" shrinkToFit="0" wrapText="1"/>
    </xf>
    <xf borderId="1" fillId="0" fontId="5" numFmtId="165" xfId="0" applyAlignment="1" applyBorder="1" applyFont="1" applyNumberFormat="1">
      <alignment horizontal="center" readingOrder="0" shrinkToFit="0" wrapText="1"/>
    </xf>
    <xf borderId="1" fillId="0" fontId="5" numFmtId="0" xfId="0" applyAlignment="1" applyBorder="1" applyFont="1">
      <alignment horizontal="center" readingOrder="0" shrinkToFit="0" wrapText="1"/>
    </xf>
    <xf borderId="0" fillId="0" fontId="5" numFmtId="0" xfId="0" applyAlignment="1" applyFont="1">
      <alignment horizontal="center"/>
    </xf>
    <xf borderId="0" fillId="0" fontId="5" numFmtId="165" xfId="0"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ocumenttasks/documenttask1.xml><?xml version="1.0" encoding="utf-8"?>
<Tasks xmlns="http://schemas.microsoft.com/office/tasks/2019/documenttask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x18tc:person displayName="Anna Molan Michael Fogarty" id="{e4ed105a-3a69-4b08-8420-96f651f2df97}" providerId="google-sheets"/>
</x18tc:personList>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threadedComments/threadedComment1.xml><?xml version="1.0" encoding="utf-8"?>
<x18tc:ThreadedComments xmlns="http://schemas.openxmlformats.org/spreadsheetml/2006/main" xmlns:x18tc="http://schemas.microsoft.com/office/spreadsheetml/2018/threadedcomments" xmlns:xltc2="http://schemas.microsoft.com/office/spreadsheetml/2020/threadedcomments2" xmlns:r="http://schemas.openxmlformats.org/officeDocument/2006/relationships">
  <x18tc:threadedComment ref="G32" dT="2023-05-08T17:51:29.00" personId="{e4ed105a-3a69-4b08-8420-96f651f2df97}" id="{e89b5bc2-71fe-43bb-b6fa-7a40deb7bd60}" done="0">
    <x18tc:text xml:space="preserve">Via Vincenzo Rogadeo 35, 70032</x18tc:text>
  </x18tc:threadedComment>
</x18tc:ThreadedComments>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microsoft.com/office/2017/10/relationships/threadedComment" Target="../threadedComments/threadedComment1.xml"/><Relationship Id="rId3" Type="http://schemas.microsoft.com/office/2019/04/relationships/documenttask" Target="../documenttasks/documenttask1.xml"/><Relationship Id="rId4" Type="http://schemas.openxmlformats.org/officeDocument/2006/relationships/hyperlink" Target="http://www.our-wanderlust.com" TargetMode="External"/><Relationship Id="rId11" Type="http://schemas.openxmlformats.org/officeDocument/2006/relationships/drawing" Target="../drawings/drawing1.xml"/><Relationship Id="rId10" Type="http://schemas.openxmlformats.org/officeDocument/2006/relationships/hyperlink" Target="http://www.domusalcorso.it" TargetMode="External"/><Relationship Id="rId12" Type="http://schemas.openxmlformats.org/officeDocument/2006/relationships/vmlDrawing" Target="../drawings/vmlDrawing1.vml"/><Relationship Id="rId9" Type="http://schemas.openxmlformats.org/officeDocument/2006/relationships/hyperlink" Target="http://booking.com" TargetMode="External"/><Relationship Id="rId5" Type="http://schemas.openxmlformats.org/officeDocument/2006/relationships/hyperlink" Target="http://booking.com/" TargetMode="External"/><Relationship Id="rId6" Type="http://schemas.openxmlformats.org/officeDocument/2006/relationships/hyperlink" Target="http://booking.com/" TargetMode="External"/><Relationship Id="rId7" Type="http://schemas.openxmlformats.org/officeDocument/2006/relationships/hyperlink" Target="http://booking.com" TargetMode="External"/><Relationship Id="rId8" Type="http://schemas.openxmlformats.org/officeDocument/2006/relationships/hyperlink" Target="http://booking.com"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6.5"/>
    <col customWidth="1" min="2" max="2" width="7.13"/>
    <col customWidth="1" min="3" max="3" width="5.75"/>
    <col customWidth="1" min="4" max="4" width="11.5"/>
    <col customWidth="1" min="5" max="5" width="12.63"/>
    <col customWidth="1" min="6" max="6" width="15.5"/>
    <col customWidth="1" min="7" max="7" width="25.0"/>
    <col customWidth="1" min="8" max="8" width="11.0"/>
    <col customWidth="1" min="9" max="9" width="33.0"/>
    <col customWidth="1" min="10" max="10" width="9.0"/>
    <col customWidth="1" min="11" max="11" width="39.0"/>
  </cols>
  <sheetData>
    <row r="1">
      <c r="A1" s="1"/>
      <c r="B1" s="2"/>
      <c r="C1" s="2"/>
      <c r="D1" s="2" t="s">
        <v>0</v>
      </c>
      <c r="K1" s="3"/>
      <c r="L1" s="4"/>
      <c r="M1" s="5"/>
      <c r="N1" s="5"/>
      <c r="O1" s="5"/>
      <c r="P1" s="5"/>
      <c r="Q1" s="5"/>
      <c r="R1" s="5"/>
      <c r="S1" s="5"/>
      <c r="T1" s="5"/>
      <c r="U1" s="5"/>
      <c r="V1" s="5"/>
      <c r="W1" s="5"/>
      <c r="X1" s="5"/>
      <c r="Y1" s="5"/>
      <c r="Z1" s="5"/>
      <c r="AA1" s="5"/>
      <c r="AB1" s="5"/>
      <c r="AC1" s="5"/>
      <c r="AD1" s="5"/>
      <c r="AE1" s="5"/>
      <c r="AF1" s="5"/>
      <c r="AG1" s="5"/>
      <c r="AH1" s="5"/>
      <c r="AI1" s="5"/>
    </row>
    <row r="2">
      <c r="A2" s="1"/>
      <c r="B2" s="6"/>
      <c r="C2" s="6"/>
      <c r="D2" s="6" t="s">
        <v>1</v>
      </c>
      <c r="L2" s="4"/>
      <c r="M2" s="5"/>
      <c r="N2" s="5"/>
      <c r="O2" s="5"/>
      <c r="P2" s="5"/>
      <c r="Q2" s="5"/>
      <c r="R2" s="5"/>
      <c r="S2" s="5"/>
      <c r="T2" s="5"/>
      <c r="U2" s="5"/>
      <c r="V2" s="5"/>
      <c r="W2" s="5"/>
      <c r="X2" s="5"/>
      <c r="Y2" s="5"/>
      <c r="Z2" s="5"/>
      <c r="AA2" s="5"/>
      <c r="AB2" s="5"/>
      <c r="AC2" s="5"/>
      <c r="AD2" s="5"/>
      <c r="AE2" s="5"/>
      <c r="AF2" s="5"/>
      <c r="AG2" s="5"/>
      <c r="AH2" s="5"/>
      <c r="AI2" s="5"/>
    </row>
    <row r="3">
      <c r="A3" s="1"/>
      <c r="K3" s="7"/>
      <c r="L3" s="4"/>
      <c r="M3" s="5"/>
      <c r="N3" s="5"/>
      <c r="O3" s="5"/>
      <c r="P3" s="5"/>
      <c r="Q3" s="5"/>
      <c r="R3" s="5"/>
      <c r="S3" s="5"/>
      <c r="T3" s="5"/>
      <c r="U3" s="5"/>
      <c r="V3" s="5"/>
      <c r="W3" s="5"/>
      <c r="X3" s="5"/>
      <c r="Y3" s="5"/>
      <c r="Z3" s="5"/>
      <c r="AA3" s="5"/>
      <c r="AB3" s="5"/>
      <c r="AC3" s="5"/>
      <c r="AD3" s="5"/>
      <c r="AE3" s="5"/>
      <c r="AF3" s="5"/>
      <c r="AG3" s="5"/>
      <c r="AH3" s="5"/>
      <c r="AI3" s="5"/>
    </row>
    <row r="4">
      <c r="A4" s="1"/>
      <c r="B4" s="8"/>
      <c r="C4" s="8"/>
      <c r="D4" s="8"/>
      <c r="E4" s="9" t="s">
        <v>2</v>
      </c>
      <c r="G4" s="8"/>
      <c r="H4" s="5"/>
      <c r="I4" s="10" t="s">
        <v>3</v>
      </c>
      <c r="J4" s="11"/>
      <c r="K4" s="7"/>
      <c r="L4" s="4"/>
      <c r="M4" s="5"/>
      <c r="N4" s="5"/>
      <c r="O4" s="5"/>
      <c r="P4" s="5"/>
      <c r="Q4" s="5"/>
      <c r="R4" s="5"/>
      <c r="S4" s="5"/>
      <c r="T4" s="5"/>
      <c r="U4" s="5"/>
      <c r="V4" s="5"/>
      <c r="W4" s="5"/>
      <c r="X4" s="5"/>
      <c r="Y4" s="5"/>
      <c r="Z4" s="5"/>
      <c r="AA4" s="5"/>
      <c r="AB4" s="5"/>
      <c r="AC4" s="5"/>
      <c r="AD4" s="5"/>
      <c r="AE4" s="5"/>
      <c r="AF4" s="5"/>
      <c r="AG4" s="5"/>
      <c r="AH4" s="5"/>
      <c r="AI4" s="5"/>
    </row>
    <row r="5">
      <c r="A5" s="1"/>
      <c r="B5" s="5"/>
      <c r="C5" s="5"/>
      <c r="D5" s="5"/>
      <c r="E5" s="5"/>
      <c r="F5" s="3"/>
      <c r="G5" s="5"/>
      <c r="H5" s="5"/>
      <c r="I5" s="12"/>
      <c r="J5" s="13"/>
      <c r="K5" s="14"/>
      <c r="L5" s="15"/>
      <c r="M5" s="5"/>
      <c r="N5" s="5"/>
      <c r="O5" s="5"/>
      <c r="P5" s="5"/>
      <c r="Q5" s="5"/>
      <c r="R5" s="5"/>
      <c r="S5" s="5"/>
      <c r="T5" s="5"/>
      <c r="U5" s="5"/>
      <c r="V5" s="5"/>
      <c r="W5" s="5"/>
      <c r="X5" s="5"/>
      <c r="Y5" s="5"/>
      <c r="Z5" s="5"/>
      <c r="AA5" s="5"/>
      <c r="AB5" s="5"/>
      <c r="AC5" s="5"/>
      <c r="AD5" s="5"/>
      <c r="AE5" s="5"/>
      <c r="AF5" s="5"/>
      <c r="AG5" s="5"/>
      <c r="AH5" s="5"/>
      <c r="AI5" s="5"/>
    </row>
    <row r="6">
      <c r="A6" s="16" t="s">
        <v>4</v>
      </c>
      <c r="B6" s="17" t="s">
        <v>5</v>
      </c>
      <c r="C6" s="16" t="s">
        <v>6</v>
      </c>
      <c r="D6" s="16" t="s">
        <v>7</v>
      </c>
      <c r="E6" s="16" t="s">
        <v>8</v>
      </c>
      <c r="F6" s="16" t="s">
        <v>9</v>
      </c>
      <c r="G6" s="16" t="s">
        <v>10</v>
      </c>
      <c r="H6" s="17" t="s">
        <v>11</v>
      </c>
      <c r="I6" s="18" t="s">
        <v>12</v>
      </c>
      <c r="J6" s="19" t="s">
        <v>13</v>
      </c>
      <c r="K6" s="20" t="s">
        <v>14</v>
      </c>
      <c r="L6" s="20"/>
      <c r="M6" s="16"/>
      <c r="N6" s="16"/>
      <c r="O6" s="16"/>
      <c r="P6" s="16"/>
      <c r="Q6" s="16"/>
      <c r="R6" s="16"/>
      <c r="S6" s="16"/>
      <c r="T6" s="16"/>
      <c r="U6" s="16"/>
      <c r="V6" s="16"/>
      <c r="W6" s="16"/>
      <c r="X6" s="16"/>
      <c r="Y6" s="16"/>
      <c r="Z6" s="16"/>
      <c r="AA6" s="16"/>
      <c r="AB6" s="16"/>
      <c r="AC6" s="16"/>
      <c r="AD6" s="16"/>
      <c r="AE6" s="16"/>
      <c r="AF6" s="16"/>
      <c r="AG6" s="16"/>
      <c r="AH6" s="16"/>
      <c r="AI6" s="16"/>
    </row>
    <row r="7">
      <c r="A7" s="21">
        <v>-3.0</v>
      </c>
      <c r="B7" s="22">
        <v>0.0</v>
      </c>
      <c r="C7" s="22">
        <v>0.0</v>
      </c>
      <c r="D7" s="23">
        <v>45034.0</v>
      </c>
      <c r="E7" s="22" t="s">
        <v>15</v>
      </c>
      <c r="F7" s="24" t="s">
        <v>16</v>
      </c>
      <c r="G7" s="25" t="s">
        <v>17</v>
      </c>
      <c r="H7" s="26" t="s">
        <v>18</v>
      </c>
      <c r="I7" s="22" t="s">
        <v>19</v>
      </c>
      <c r="J7" s="27">
        <v>283.2</v>
      </c>
      <c r="K7" s="22" t="s">
        <v>20</v>
      </c>
      <c r="L7" s="28"/>
      <c r="M7" s="28"/>
      <c r="N7" s="28"/>
      <c r="O7" s="28"/>
      <c r="P7" s="28"/>
      <c r="Q7" s="28"/>
      <c r="R7" s="28"/>
      <c r="S7" s="28"/>
      <c r="T7" s="28"/>
      <c r="U7" s="28"/>
      <c r="V7" s="28"/>
      <c r="W7" s="28"/>
      <c r="X7" s="28"/>
      <c r="Y7" s="28"/>
      <c r="Z7" s="28"/>
      <c r="AA7" s="28"/>
      <c r="AB7" s="28"/>
      <c r="AC7" s="28"/>
      <c r="AD7" s="28"/>
      <c r="AE7" s="28"/>
      <c r="AF7" s="28"/>
      <c r="AG7" s="28"/>
      <c r="AH7" s="28"/>
      <c r="AI7" s="28"/>
    </row>
    <row r="8">
      <c r="A8" s="21">
        <v>1.0</v>
      </c>
      <c r="B8" s="22">
        <v>1.0</v>
      </c>
      <c r="C8" s="29">
        <v>28.0</v>
      </c>
      <c r="D8" s="23">
        <v>45037.0</v>
      </c>
      <c r="E8" s="22" t="s">
        <v>21</v>
      </c>
      <c r="F8" s="22" t="s">
        <v>22</v>
      </c>
      <c r="G8" s="25" t="s">
        <v>23</v>
      </c>
      <c r="H8" s="30" t="s">
        <v>18</v>
      </c>
      <c r="I8" s="22" t="s">
        <v>24</v>
      </c>
      <c r="J8" s="27">
        <v>72.0</v>
      </c>
      <c r="K8" s="31" t="s">
        <v>25</v>
      </c>
      <c r="L8" s="28"/>
      <c r="M8" s="28"/>
      <c r="N8" s="28"/>
      <c r="O8" s="28"/>
      <c r="P8" s="28"/>
      <c r="Q8" s="28"/>
      <c r="R8" s="28"/>
      <c r="S8" s="28"/>
      <c r="T8" s="28"/>
      <c r="U8" s="28"/>
      <c r="V8" s="28"/>
      <c r="W8" s="28"/>
      <c r="X8" s="28"/>
      <c r="Y8" s="28"/>
      <c r="Z8" s="28"/>
      <c r="AA8" s="28"/>
      <c r="AB8" s="28"/>
      <c r="AC8" s="28"/>
      <c r="AD8" s="28"/>
      <c r="AE8" s="28"/>
      <c r="AF8" s="28"/>
      <c r="AG8" s="28"/>
      <c r="AH8" s="28"/>
      <c r="AI8" s="28"/>
    </row>
    <row r="9">
      <c r="A9" s="21">
        <v>2.0</v>
      </c>
      <c r="B9" s="22">
        <v>2.0</v>
      </c>
      <c r="C9" s="22">
        <v>20.0</v>
      </c>
      <c r="D9" s="23">
        <v>45038.0</v>
      </c>
      <c r="E9" s="22" t="s">
        <v>26</v>
      </c>
      <c r="F9" s="32" t="s">
        <v>27</v>
      </c>
      <c r="G9" s="25" t="s">
        <v>28</v>
      </c>
      <c r="H9" s="22" t="s">
        <v>29</v>
      </c>
      <c r="I9" s="22" t="s">
        <v>30</v>
      </c>
      <c r="J9" s="27">
        <v>40.0</v>
      </c>
      <c r="K9" s="22" t="s">
        <v>31</v>
      </c>
      <c r="L9" s="28"/>
      <c r="M9" s="28"/>
      <c r="N9" s="28"/>
      <c r="O9" s="28"/>
      <c r="P9" s="28"/>
      <c r="Q9" s="28"/>
      <c r="R9" s="28"/>
      <c r="S9" s="28"/>
      <c r="T9" s="28"/>
      <c r="U9" s="28"/>
      <c r="V9" s="28"/>
      <c r="W9" s="28"/>
      <c r="X9" s="28"/>
      <c r="Y9" s="28"/>
      <c r="Z9" s="28"/>
      <c r="AA9" s="28"/>
      <c r="AB9" s="28"/>
      <c r="AC9" s="28"/>
      <c r="AD9" s="28"/>
      <c r="AE9" s="28"/>
      <c r="AF9" s="28"/>
      <c r="AG9" s="28"/>
      <c r="AH9" s="28"/>
      <c r="AI9" s="28"/>
    </row>
    <row r="10">
      <c r="A10" s="21">
        <v>3.0</v>
      </c>
      <c r="B10" s="22">
        <v>3.0</v>
      </c>
      <c r="C10" s="22">
        <v>31.0</v>
      </c>
      <c r="D10" s="23">
        <v>45039.0</v>
      </c>
      <c r="E10" s="22" t="s">
        <v>32</v>
      </c>
      <c r="F10" s="22" t="s">
        <v>33</v>
      </c>
      <c r="G10" s="33" t="s">
        <v>34</v>
      </c>
      <c r="H10" s="34" t="s">
        <v>18</v>
      </c>
      <c r="I10" s="22" t="s">
        <v>35</v>
      </c>
      <c r="J10" s="27">
        <v>61.0</v>
      </c>
      <c r="K10" s="22" t="s">
        <v>36</v>
      </c>
      <c r="L10" s="28"/>
      <c r="M10" s="28"/>
      <c r="N10" s="28"/>
      <c r="O10" s="28"/>
      <c r="P10" s="28"/>
      <c r="Q10" s="28"/>
      <c r="R10" s="28"/>
      <c r="S10" s="28"/>
      <c r="T10" s="28"/>
      <c r="U10" s="28"/>
      <c r="V10" s="28"/>
      <c r="W10" s="28"/>
      <c r="X10" s="28"/>
      <c r="Y10" s="28"/>
      <c r="Z10" s="28"/>
      <c r="AA10" s="28"/>
      <c r="AB10" s="28"/>
      <c r="AC10" s="28"/>
      <c r="AD10" s="28"/>
      <c r="AE10" s="28"/>
      <c r="AF10" s="28"/>
      <c r="AG10" s="28"/>
      <c r="AH10" s="28"/>
      <c r="AI10" s="28"/>
    </row>
    <row r="11">
      <c r="A11" s="21">
        <v>4.0</v>
      </c>
      <c r="B11" s="22">
        <v>4.0</v>
      </c>
      <c r="C11" s="22">
        <v>18.0</v>
      </c>
      <c r="D11" s="23">
        <v>45040.0</v>
      </c>
      <c r="E11" s="22" t="s">
        <v>37</v>
      </c>
      <c r="F11" s="22" t="s">
        <v>38</v>
      </c>
      <c r="G11" s="35" t="s">
        <v>39</v>
      </c>
      <c r="H11" s="22" t="s">
        <v>29</v>
      </c>
      <c r="I11" s="22" t="s">
        <v>40</v>
      </c>
      <c r="J11" s="27">
        <v>60.0</v>
      </c>
      <c r="K11" s="22" t="s">
        <v>41</v>
      </c>
      <c r="L11" s="28"/>
      <c r="M11" s="28"/>
      <c r="N11" s="28"/>
      <c r="O11" s="28"/>
      <c r="P11" s="28"/>
      <c r="Q11" s="28"/>
      <c r="R11" s="28"/>
      <c r="S11" s="28"/>
      <c r="T11" s="28"/>
      <c r="U11" s="28"/>
      <c r="V11" s="28"/>
      <c r="W11" s="28"/>
      <c r="X11" s="28"/>
      <c r="Y11" s="28"/>
      <c r="Z11" s="28"/>
      <c r="AA11" s="28"/>
      <c r="AB11" s="28"/>
      <c r="AC11" s="28"/>
      <c r="AD11" s="28"/>
      <c r="AE11" s="28"/>
      <c r="AF11" s="28"/>
      <c r="AG11" s="28"/>
      <c r="AH11" s="28"/>
      <c r="AI11" s="28"/>
    </row>
    <row r="12">
      <c r="A12" s="21">
        <v>5.0</v>
      </c>
      <c r="B12" s="36" t="s">
        <v>42</v>
      </c>
      <c r="C12" s="22">
        <v>28.0</v>
      </c>
      <c r="D12" s="37" t="s">
        <v>43</v>
      </c>
      <c r="E12" s="22" t="s">
        <v>44</v>
      </c>
      <c r="F12" s="22" t="s">
        <v>45</v>
      </c>
      <c r="G12" s="38" t="s">
        <v>46</v>
      </c>
      <c r="H12" s="39" t="s">
        <v>18</v>
      </c>
      <c r="I12" s="22" t="s">
        <v>47</v>
      </c>
      <c r="J12" s="27">
        <v>70.0</v>
      </c>
      <c r="K12" s="22" t="s">
        <v>48</v>
      </c>
      <c r="L12" s="28"/>
      <c r="M12" s="28"/>
      <c r="N12" s="28"/>
      <c r="O12" s="28"/>
      <c r="P12" s="28"/>
      <c r="Q12" s="28"/>
      <c r="R12" s="28"/>
      <c r="S12" s="28"/>
      <c r="T12" s="28"/>
      <c r="U12" s="28"/>
      <c r="V12" s="28"/>
      <c r="W12" s="28"/>
      <c r="X12" s="28"/>
      <c r="Y12" s="28"/>
      <c r="Z12" s="28"/>
      <c r="AA12" s="28"/>
      <c r="AB12" s="28"/>
      <c r="AC12" s="28"/>
      <c r="AD12" s="28"/>
      <c r="AE12" s="28"/>
      <c r="AF12" s="28"/>
      <c r="AG12" s="28"/>
      <c r="AH12" s="28"/>
      <c r="AI12" s="28"/>
    </row>
    <row r="13">
      <c r="A13" s="21">
        <v>6.0</v>
      </c>
      <c r="B13" s="22">
        <v>7.0</v>
      </c>
      <c r="C13" s="22">
        <v>20.0</v>
      </c>
      <c r="D13" s="23">
        <v>45042.0</v>
      </c>
      <c r="E13" s="22" t="s">
        <v>49</v>
      </c>
      <c r="F13" s="40" t="s">
        <v>50</v>
      </c>
      <c r="G13" s="22" t="s">
        <v>51</v>
      </c>
      <c r="H13" s="22" t="s">
        <v>29</v>
      </c>
      <c r="I13" s="22" t="s">
        <v>52</v>
      </c>
      <c r="J13" s="27">
        <v>40.0</v>
      </c>
      <c r="K13" s="40" t="s">
        <v>53</v>
      </c>
      <c r="L13" s="28"/>
      <c r="M13" s="28"/>
      <c r="N13" s="28"/>
      <c r="O13" s="28"/>
      <c r="P13" s="28"/>
      <c r="Q13" s="28"/>
      <c r="R13" s="28"/>
      <c r="S13" s="28"/>
      <c r="T13" s="28"/>
      <c r="U13" s="28"/>
      <c r="V13" s="28"/>
      <c r="W13" s="28"/>
      <c r="X13" s="28"/>
      <c r="Y13" s="28"/>
      <c r="Z13" s="28"/>
      <c r="AA13" s="28"/>
      <c r="AB13" s="28"/>
      <c r="AC13" s="28"/>
      <c r="AD13" s="28"/>
      <c r="AE13" s="28"/>
      <c r="AF13" s="28"/>
      <c r="AG13" s="28"/>
      <c r="AH13" s="28"/>
      <c r="AI13" s="28"/>
    </row>
    <row r="14">
      <c r="A14" s="21">
        <v>7.0</v>
      </c>
      <c r="B14" s="22">
        <v>8.0</v>
      </c>
      <c r="C14" s="22">
        <v>21.0</v>
      </c>
      <c r="D14" s="23">
        <v>45043.0</v>
      </c>
      <c r="E14" s="41" t="s">
        <v>54</v>
      </c>
      <c r="F14" s="22" t="s">
        <v>55</v>
      </c>
      <c r="G14" s="22" t="s">
        <v>56</v>
      </c>
      <c r="H14" s="42" t="s">
        <v>18</v>
      </c>
      <c r="I14" s="22" t="s">
        <v>57</v>
      </c>
      <c r="J14" s="27">
        <v>77.0</v>
      </c>
      <c r="K14" s="29" t="s">
        <v>58</v>
      </c>
      <c r="L14" s="28"/>
      <c r="M14" s="28"/>
      <c r="N14" s="28"/>
      <c r="O14" s="28"/>
      <c r="P14" s="28"/>
      <c r="Q14" s="28"/>
      <c r="R14" s="28"/>
      <c r="S14" s="28"/>
      <c r="T14" s="28"/>
      <c r="U14" s="28"/>
      <c r="V14" s="28"/>
      <c r="W14" s="28"/>
      <c r="X14" s="28"/>
      <c r="Y14" s="28"/>
      <c r="Z14" s="28"/>
      <c r="AA14" s="28"/>
      <c r="AB14" s="28"/>
      <c r="AC14" s="28"/>
      <c r="AD14" s="28"/>
      <c r="AE14" s="28"/>
      <c r="AF14" s="28"/>
      <c r="AG14" s="28"/>
      <c r="AH14" s="28"/>
      <c r="AI14" s="28"/>
    </row>
    <row r="15">
      <c r="A15" s="21">
        <v>8.0</v>
      </c>
      <c r="B15" s="22">
        <v>9.0</v>
      </c>
      <c r="C15" s="22">
        <v>21.0</v>
      </c>
      <c r="D15" s="23">
        <v>45044.0</v>
      </c>
      <c r="E15" s="41" t="s">
        <v>59</v>
      </c>
      <c r="F15" s="22" t="s">
        <v>60</v>
      </c>
      <c r="G15" s="22" t="s">
        <v>61</v>
      </c>
      <c r="H15" s="22" t="s">
        <v>29</v>
      </c>
      <c r="I15" s="22" t="s">
        <v>62</v>
      </c>
      <c r="J15" s="27">
        <v>20.0</v>
      </c>
      <c r="K15" s="22" t="s">
        <v>63</v>
      </c>
      <c r="L15" s="28"/>
      <c r="M15" s="28"/>
      <c r="N15" s="28"/>
      <c r="O15" s="28"/>
      <c r="P15" s="28"/>
      <c r="Q15" s="28"/>
      <c r="R15" s="28"/>
      <c r="S15" s="28"/>
      <c r="T15" s="28"/>
      <c r="U15" s="28"/>
      <c r="V15" s="28"/>
      <c r="W15" s="28"/>
      <c r="X15" s="28"/>
      <c r="Y15" s="28"/>
      <c r="Z15" s="28"/>
      <c r="AA15" s="28"/>
      <c r="AB15" s="28"/>
      <c r="AC15" s="28"/>
      <c r="AD15" s="28"/>
      <c r="AE15" s="28"/>
      <c r="AF15" s="28"/>
      <c r="AG15" s="28"/>
      <c r="AH15" s="28"/>
      <c r="AI15" s="28"/>
    </row>
    <row r="16">
      <c r="A16" s="21">
        <v>9.0</v>
      </c>
      <c r="B16" s="22">
        <v>10.0</v>
      </c>
      <c r="C16" s="22">
        <v>24.0</v>
      </c>
      <c r="D16" s="23">
        <v>45045.0</v>
      </c>
      <c r="E16" s="43" t="s">
        <v>64</v>
      </c>
      <c r="F16" s="22" t="s">
        <v>65</v>
      </c>
      <c r="G16" s="22" t="s">
        <v>66</v>
      </c>
      <c r="H16" s="22" t="s">
        <v>67</v>
      </c>
      <c r="I16" s="22" t="s">
        <v>68</v>
      </c>
      <c r="J16" s="27">
        <v>60.0</v>
      </c>
      <c r="K16" s="22" t="s">
        <v>69</v>
      </c>
      <c r="L16" s="28"/>
      <c r="M16" s="28"/>
      <c r="N16" s="28"/>
      <c r="O16" s="28"/>
      <c r="P16" s="28"/>
      <c r="Q16" s="28"/>
      <c r="R16" s="28"/>
      <c r="S16" s="28"/>
      <c r="T16" s="28"/>
      <c r="U16" s="28"/>
      <c r="V16" s="28"/>
      <c r="W16" s="28"/>
      <c r="X16" s="28"/>
      <c r="Y16" s="28"/>
      <c r="Z16" s="28"/>
      <c r="AA16" s="28"/>
      <c r="AB16" s="28"/>
      <c r="AC16" s="28"/>
      <c r="AD16" s="28"/>
      <c r="AE16" s="28"/>
      <c r="AF16" s="28"/>
      <c r="AG16" s="28"/>
      <c r="AH16" s="28"/>
      <c r="AI16" s="28"/>
    </row>
    <row r="17">
      <c r="A17" s="21">
        <v>10.0</v>
      </c>
      <c r="B17" s="22">
        <v>12.0</v>
      </c>
      <c r="C17" s="22">
        <v>32.0</v>
      </c>
      <c r="D17" s="23">
        <v>45046.0</v>
      </c>
      <c r="E17" s="22" t="s">
        <v>70</v>
      </c>
      <c r="F17" s="22" t="s">
        <v>71</v>
      </c>
      <c r="G17" s="22" t="s">
        <v>72</v>
      </c>
      <c r="H17" s="22" t="s">
        <v>29</v>
      </c>
      <c r="I17" s="22" t="s">
        <v>73</v>
      </c>
      <c r="J17" s="27">
        <v>30.0</v>
      </c>
      <c r="K17" s="22" t="s">
        <v>74</v>
      </c>
      <c r="L17" s="28"/>
      <c r="M17" s="28"/>
      <c r="N17" s="28"/>
      <c r="O17" s="28"/>
      <c r="P17" s="28"/>
      <c r="Q17" s="28"/>
      <c r="R17" s="28"/>
      <c r="S17" s="28"/>
      <c r="T17" s="28"/>
      <c r="U17" s="28"/>
      <c r="V17" s="28"/>
      <c r="W17" s="28"/>
      <c r="X17" s="28"/>
      <c r="Y17" s="28"/>
      <c r="Z17" s="28"/>
      <c r="AA17" s="28"/>
      <c r="AB17" s="28"/>
      <c r="AC17" s="28"/>
      <c r="AD17" s="28"/>
      <c r="AE17" s="28"/>
      <c r="AF17" s="28"/>
      <c r="AG17" s="28"/>
      <c r="AH17" s="28"/>
      <c r="AI17" s="28"/>
    </row>
    <row r="18">
      <c r="A18" s="21">
        <v>11.0</v>
      </c>
      <c r="B18" s="22">
        <v>13.0</v>
      </c>
      <c r="C18" s="22">
        <v>24.0</v>
      </c>
      <c r="D18" s="44">
        <v>45047.0</v>
      </c>
      <c r="E18" s="22" t="s">
        <v>75</v>
      </c>
      <c r="F18" s="22" t="s">
        <v>76</v>
      </c>
      <c r="G18" s="45" t="s">
        <v>77</v>
      </c>
      <c r="H18" s="22" t="s">
        <v>29</v>
      </c>
      <c r="I18" s="22" t="s">
        <v>78</v>
      </c>
      <c r="J18" s="27">
        <v>50.0</v>
      </c>
      <c r="K18" s="22" t="s">
        <v>79</v>
      </c>
      <c r="L18" s="28"/>
      <c r="M18" s="28"/>
      <c r="N18" s="28"/>
      <c r="O18" s="28"/>
      <c r="P18" s="28"/>
      <c r="Q18" s="28"/>
      <c r="R18" s="28"/>
      <c r="S18" s="28"/>
      <c r="T18" s="28"/>
      <c r="U18" s="28"/>
      <c r="V18" s="28"/>
      <c r="W18" s="28"/>
      <c r="X18" s="28"/>
      <c r="Y18" s="28"/>
      <c r="Z18" s="28"/>
      <c r="AA18" s="28"/>
      <c r="AB18" s="28"/>
      <c r="AC18" s="28"/>
      <c r="AD18" s="28"/>
      <c r="AE18" s="28"/>
      <c r="AF18" s="28"/>
      <c r="AG18" s="28"/>
      <c r="AH18" s="28"/>
      <c r="AI18" s="28"/>
    </row>
    <row r="19">
      <c r="A19" s="21">
        <v>12.0</v>
      </c>
      <c r="B19" s="22">
        <v>15.0</v>
      </c>
      <c r="C19" s="22">
        <v>26.0</v>
      </c>
      <c r="D19" s="23">
        <v>45048.0</v>
      </c>
      <c r="E19" s="22" t="s">
        <v>80</v>
      </c>
      <c r="F19" s="22" t="s">
        <v>81</v>
      </c>
      <c r="G19" s="22" t="s">
        <v>82</v>
      </c>
      <c r="H19" s="22" t="s">
        <v>83</v>
      </c>
      <c r="I19" s="22" t="s">
        <v>84</v>
      </c>
      <c r="J19" s="27">
        <v>60.0</v>
      </c>
      <c r="K19" s="22" t="s">
        <v>85</v>
      </c>
      <c r="L19" s="28"/>
      <c r="M19" s="28"/>
      <c r="N19" s="28"/>
      <c r="O19" s="28"/>
      <c r="P19" s="28"/>
      <c r="Q19" s="28"/>
      <c r="R19" s="28"/>
      <c r="S19" s="28"/>
      <c r="T19" s="28"/>
      <c r="U19" s="28"/>
      <c r="V19" s="28"/>
      <c r="W19" s="28"/>
      <c r="X19" s="28"/>
      <c r="Y19" s="28"/>
      <c r="Z19" s="28"/>
      <c r="AA19" s="28"/>
      <c r="AB19" s="28"/>
      <c r="AC19" s="28"/>
      <c r="AD19" s="28"/>
      <c r="AE19" s="28"/>
      <c r="AF19" s="28"/>
      <c r="AG19" s="28"/>
      <c r="AH19" s="28"/>
      <c r="AI19" s="28"/>
    </row>
    <row r="20">
      <c r="A20" s="21">
        <v>13.0</v>
      </c>
      <c r="B20" s="22">
        <v>16.0</v>
      </c>
      <c r="C20" s="22">
        <v>16.0</v>
      </c>
      <c r="D20" s="23">
        <v>45049.0</v>
      </c>
      <c r="E20" s="22" t="s">
        <v>86</v>
      </c>
      <c r="F20" s="22" t="s">
        <v>87</v>
      </c>
      <c r="G20" s="22" t="s">
        <v>88</v>
      </c>
      <c r="H20" s="22" t="s">
        <v>83</v>
      </c>
      <c r="I20" s="22" t="s">
        <v>89</v>
      </c>
      <c r="J20" s="27">
        <v>60.0</v>
      </c>
      <c r="K20" s="22" t="s">
        <v>90</v>
      </c>
      <c r="L20" s="28"/>
      <c r="M20" s="28"/>
      <c r="N20" s="28"/>
      <c r="O20" s="28"/>
      <c r="P20" s="28"/>
      <c r="Q20" s="28"/>
      <c r="R20" s="28"/>
      <c r="S20" s="28"/>
      <c r="T20" s="28"/>
      <c r="U20" s="28"/>
      <c r="V20" s="28"/>
      <c r="W20" s="28"/>
      <c r="X20" s="28"/>
      <c r="Y20" s="28"/>
      <c r="Z20" s="28"/>
      <c r="AA20" s="28"/>
      <c r="AB20" s="28"/>
      <c r="AC20" s="28"/>
      <c r="AD20" s="28"/>
      <c r="AE20" s="28"/>
      <c r="AF20" s="28"/>
      <c r="AG20" s="28"/>
      <c r="AH20" s="28"/>
      <c r="AI20" s="28"/>
    </row>
    <row r="21">
      <c r="A21" s="21">
        <v>14.0</v>
      </c>
      <c r="B21" s="22">
        <v>17.0</v>
      </c>
      <c r="C21" s="22">
        <v>20.0</v>
      </c>
      <c r="D21" s="23">
        <v>45050.0</v>
      </c>
      <c r="E21" s="22" t="s">
        <v>91</v>
      </c>
      <c r="F21" s="22" t="s">
        <v>92</v>
      </c>
      <c r="G21" s="22" t="s">
        <v>93</v>
      </c>
      <c r="H21" s="22" t="s">
        <v>83</v>
      </c>
      <c r="I21" s="22" t="s">
        <v>94</v>
      </c>
      <c r="J21" s="27">
        <v>65.0</v>
      </c>
      <c r="K21" s="22" t="s">
        <v>95</v>
      </c>
      <c r="L21" s="28"/>
      <c r="M21" s="28"/>
      <c r="N21" s="28"/>
      <c r="O21" s="28"/>
      <c r="P21" s="28"/>
      <c r="Q21" s="28"/>
      <c r="R21" s="28"/>
      <c r="S21" s="28"/>
      <c r="T21" s="28"/>
      <c r="U21" s="28"/>
      <c r="V21" s="28"/>
      <c r="W21" s="28"/>
      <c r="X21" s="28"/>
      <c r="Y21" s="28"/>
      <c r="Z21" s="28"/>
      <c r="AA21" s="28"/>
      <c r="AB21" s="28"/>
      <c r="AC21" s="28"/>
      <c r="AD21" s="28"/>
      <c r="AE21" s="28"/>
      <c r="AF21" s="28"/>
      <c r="AG21" s="28"/>
      <c r="AH21" s="28"/>
      <c r="AI21" s="28"/>
    </row>
    <row r="22">
      <c r="A22" s="21">
        <v>15.0</v>
      </c>
      <c r="B22" s="22">
        <v>18.0</v>
      </c>
      <c r="C22" s="22">
        <v>13.0</v>
      </c>
      <c r="D22" s="23">
        <v>45051.0</v>
      </c>
      <c r="E22" s="22" t="s">
        <v>96</v>
      </c>
      <c r="F22" s="22" t="s">
        <v>97</v>
      </c>
      <c r="G22" s="22" t="s">
        <v>98</v>
      </c>
      <c r="H22" s="22" t="s">
        <v>83</v>
      </c>
      <c r="I22" s="22" t="s">
        <v>99</v>
      </c>
      <c r="J22" s="27">
        <v>65.0</v>
      </c>
      <c r="K22" s="22" t="s">
        <v>100</v>
      </c>
      <c r="L22" s="28"/>
      <c r="M22" s="28"/>
      <c r="N22" s="28"/>
      <c r="O22" s="28"/>
      <c r="P22" s="28"/>
      <c r="Q22" s="28"/>
      <c r="R22" s="28"/>
      <c r="S22" s="28"/>
      <c r="T22" s="28"/>
      <c r="U22" s="28"/>
      <c r="V22" s="28"/>
      <c r="W22" s="28"/>
      <c r="X22" s="28"/>
      <c r="Y22" s="28"/>
      <c r="Z22" s="28"/>
      <c r="AA22" s="28"/>
      <c r="AB22" s="28"/>
      <c r="AC22" s="28"/>
      <c r="AD22" s="28"/>
      <c r="AE22" s="28"/>
      <c r="AF22" s="28"/>
      <c r="AG22" s="28"/>
      <c r="AH22" s="28"/>
      <c r="AI22" s="28"/>
    </row>
    <row r="23">
      <c r="A23" s="21">
        <v>16.0</v>
      </c>
      <c r="B23" s="22">
        <v>19.0</v>
      </c>
      <c r="C23" s="22">
        <v>23.0</v>
      </c>
      <c r="D23" s="23">
        <v>45052.0</v>
      </c>
      <c r="E23" s="22" t="s">
        <v>101</v>
      </c>
      <c r="F23" s="22" t="s">
        <v>102</v>
      </c>
      <c r="G23" s="22" t="s">
        <v>103</v>
      </c>
      <c r="H23" s="22" t="s">
        <v>67</v>
      </c>
      <c r="I23" s="22" t="s">
        <v>104</v>
      </c>
      <c r="J23" s="27">
        <v>50.0</v>
      </c>
      <c r="K23" s="22" t="s">
        <v>105</v>
      </c>
      <c r="L23" s="28"/>
      <c r="M23" s="28"/>
      <c r="N23" s="28"/>
      <c r="O23" s="28"/>
      <c r="P23" s="28"/>
      <c r="Q23" s="28"/>
      <c r="R23" s="28"/>
      <c r="S23" s="28"/>
      <c r="T23" s="28"/>
      <c r="U23" s="28"/>
      <c r="V23" s="28"/>
      <c r="W23" s="28"/>
      <c r="X23" s="28"/>
      <c r="Y23" s="28"/>
      <c r="Z23" s="28"/>
      <c r="AA23" s="28"/>
      <c r="AB23" s="28"/>
      <c r="AC23" s="28"/>
      <c r="AD23" s="28"/>
      <c r="AE23" s="28"/>
      <c r="AF23" s="28"/>
      <c r="AG23" s="28"/>
      <c r="AH23" s="28"/>
      <c r="AI23" s="28"/>
    </row>
    <row r="24">
      <c r="A24" s="21">
        <v>17.0</v>
      </c>
      <c r="B24" s="22">
        <v>20.0</v>
      </c>
      <c r="C24" s="22">
        <v>29.0</v>
      </c>
      <c r="D24" s="23">
        <v>45053.0</v>
      </c>
      <c r="E24" s="22" t="s">
        <v>106</v>
      </c>
      <c r="F24" s="22" t="s">
        <v>107</v>
      </c>
      <c r="G24" s="22" t="s">
        <v>108</v>
      </c>
      <c r="H24" s="22" t="s">
        <v>67</v>
      </c>
      <c r="I24" s="22" t="s">
        <v>109</v>
      </c>
      <c r="J24" s="27">
        <v>50.0</v>
      </c>
      <c r="K24" s="22" t="s">
        <v>110</v>
      </c>
      <c r="L24" s="28"/>
      <c r="M24" s="28"/>
      <c r="N24" s="28"/>
      <c r="O24" s="28"/>
      <c r="P24" s="28"/>
      <c r="Q24" s="28"/>
      <c r="R24" s="28"/>
      <c r="S24" s="28"/>
      <c r="T24" s="28"/>
      <c r="U24" s="28"/>
      <c r="V24" s="28"/>
      <c r="W24" s="28"/>
      <c r="X24" s="28"/>
      <c r="Y24" s="28"/>
      <c r="Z24" s="28"/>
      <c r="AA24" s="28"/>
      <c r="AB24" s="28"/>
      <c r="AC24" s="28"/>
      <c r="AD24" s="28"/>
      <c r="AE24" s="28"/>
      <c r="AF24" s="28"/>
      <c r="AG24" s="28"/>
      <c r="AH24" s="28"/>
      <c r="AI24" s="28"/>
    </row>
    <row r="25">
      <c r="A25" s="21">
        <v>18.0</v>
      </c>
      <c r="B25" s="22">
        <v>22.0</v>
      </c>
      <c r="C25" s="22">
        <v>30.0</v>
      </c>
      <c r="D25" s="23">
        <v>45054.0</v>
      </c>
      <c r="E25" s="22" t="s">
        <v>111</v>
      </c>
      <c r="F25" s="22" t="s">
        <v>112</v>
      </c>
      <c r="G25" s="22" t="s">
        <v>113</v>
      </c>
      <c r="H25" s="22" t="s">
        <v>114</v>
      </c>
      <c r="I25" s="22" t="s">
        <v>115</v>
      </c>
      <c r="J25" s="27">
        <v>68.0</v>
      </c>
      <c r="K25" s="22" t="s">
        <v>116</v>
      </c>
      <c r="L25" s="28"/>
      <c r="M25" s="28"/>
      <c r="N25" s="28"/>
      <c r="O25" s="28"/>
      <c r="P25" s="28"/>
      <c r="Q25" s="28"/>
      <c r="R25" s="28"/>
      <c r="S25" s="28"/>
      <c r="T25" s="28"/>
      <c r="U25" s="28"/>
      <c r="V25" s="28"/>
      <c r="W25" s="28"/>
      <c r="X25" s="28"/>
      <c r="Y25" s="28"/>
      <c r="Z25" s="28"/>
      <c r="AA25" s="28"/>
      <c r="AB25" s="28"/>
      <c r="AC25" s="28"/>
      <c r="AD25" s="28"/>
      <c r="AE25" s="28"/>
      <c r="AF25" s="28"/>
      <c r="AG25" s="28"/>
      <c r="AH25" s="28"/>
      <c r="AI25" s="28"/>
    </row>
    <row r="26">
      <c r="A26" s="46">
        <v>19.0</v>
      </c>
      <c r="B26" s="22">
        <v>24.0</v>
      </c>
      <c r="C26" s="22">
        <v>30.0</v>
      </c>
      <c r="D26" s="23">
        <v>45055.0</v>
      </c>
      <c r="E26" s="22" t="s">
        <v>117</v>
      </c>
      <c r="F26" s="22" t="s">
        <v>118</v>
      </c>
      <c r="G26" s="22" t="s">
        <v>119</v>
      </c>
      <c r="H26" s="22" t="s">
        <v>67</v>
      </c>
      <c r="I26" s="22" t="s">
        <v>120</v>
      </c>
      <c r="J26" s="27">
        <v>50.0</v>
      </c>
      <c r="K26" s="22" t="s">
        <v>121</v>
      </c>
      <c r="L26" s="28"/>
      <c r="M26" s="28"/>
      <c r="N26" s="28"/>
      <c r="O26" s="28"/>
      <c r="P26" s="28"/>
      <c r="Q26" s="28"/>
      <c r="R26" s="28"/>
      <c r="S26" s="28"/>
      <c r="T26" s="28"/>
      <c r="U26" s="28"/>
      <c r="V26" s="28"/>
      <c r="W26" s="28"/>
      <c r="X26" s="28"/>
      <c r="Y26" s="28"/>
      <c r="Z26" s="28"/>
      <c r="AA26" s="28"/>
      <c r="AB26" s="28"/>
      <c r="AC26" s="28"/>
      <c r="AD26" s="28"/>
      <c r="AE26" s="28"/>
      <c r="AF26" s="28"/>
      <c r="AG26" s="28"/>
      <c r="AH26" s="28"/>
      <c r="AI26" s="28"/>
    </row>
    <row r="27">
      <c r="A27" s="21">
        <v>20.0</v>
      </c>
      <c r="B27" s="22">
        <v>26.0</v>
      </c>
      <c r="C27" s="22">
        <v>32.0</v>
      </c>
      <c r="D27" s="23">
        <v>45056.0</v>
      </c>
      <c r="E27" s="22" t="s">
        <v>122</v>
      </c>
      <c r="F27" s="22" t="s">
        <v>123</v>
      </c>
      <c r="G27" s="22" t="s">
        <v>124</v>
      </c>
      <c r="H27" s="22" t="s">
        <v>83</v>
      </c>
      <c r="I27" s="22" t="s">
        <v>125</v>
      </c>
      <c r="J27" s="27">
        <v>75.0</v>
      </c>
      <c r="K27" s="22" t="s">
        <v>126</v>
      </c>
      <c r="L27" s="28"/>
      <c r="M27" s="28"/>
      <c r="N27" s="28"/>
      <c r="O27" s="28"/>
      <c r="P27" s="28"/>
      <c r="Q27" s="28"/>
      <c r="R27" s="28"/>
      <c r="S27" s="28"/>
      <c r="T27" s="28"/>
      <c r="U27" s="28"/>
      <c r="V27" s="28"/>
      <c r="W27" s="28"/>
      <c r="X27" s="28"/>
      <c r="Y27" s="28"/>
      <c r="Z27" s="28"/>
      <c r="AA27" s="28"/>
      <c r="AB27" s="28"/>
      <c r="AC27" s="28"/>
      <c r="AD27" s="28"/>
      <c r="AE27" s="28"/>
      <c r="AF27" s="28"/>
      <c r="AG27" s="28"/>
      <c r="AH27" s="28"/>
      <c r="AI27" s="28"/>
    </row>
    <row r="28">
      <c r="A28" s="21">
        <v>21.0</v>
      </c>
      <c r="B28" s="22">
        <v>27.0</v>
      </c>
      <c r="C28" s="22">
        <v>19.0</v>
      </c>
      <c r="D28" s="22" t="s">
        <v>127</v>
      </c>
      <c r="E28" s="22" t="s">
        <v>128</v>
      </c>
      <c r="F28" s="22" t="s">
        <v>129</v>
      </c>
      <c r="G28" s="22" t="s">
        <v>130</v>
      </c>
      <c r="H28" s="42" t="s">
        <v>131</v>
      </c>
      <c r="I28" s="22" t="s">
        <v>132</v>
      </c>
      <c r="J28" s="27">
        <v>65.0</v>
      </c>
      <c r="K28" s="22" t="s">
        <v>133</v>
      </c>
      <c r="L28" s="28"/>
      <c r="M28" s="28"/>
      <c r="N28" s="28"/>
      <c r="O28" s="28"/>
      <c r="P28" s="28"/>
      <c r="Q28" s="28"/>
      <c r="R28" s="28"/>
      <c r="S28" s="28"/>
      <c r="T28" s="28"/>
      <c r="U28" s="28"/>
      <c r="V28" s="28"/>
      <c r="W28" s="28"/>
      <c r="X28" s="28"/>
      <c r="Y28" s="28"/>
      <c r="Z28" s="28"/>
      <c r="AA28" s="28"/>
      <c r="AB28" s="28"/>
      <c r="AC28" s="28"/>
      <c r="AD28" s="28"/>
      <c r="AE28" s="28"/>
      <c r="AF28" s="28"/>
      <c r="AG28" s="28"/>
      <c r="AH28" s="28"/>
      <c r="AI28" s="28"/>
    </row>
    <row r="29">
      <c r="A29" s="21">
        <v>22.0</v>
      </c>
      <c r="B29" s="22">
        <v>28.0</v>
      </c>
      <c r="C29" s="22">
        <v>24.0</v>
      </c>
      <c r="D29" s="23">
        <v>45058.0</v>
      </c>
      <c r="E29" s="22" t="s">
        <v>134</v>
      </c>
      <c r="F29" s="22" t="s">
        <v>135</v>
      </c>
      <c r="G29" s="22" t="s">
        <v>136</v>
      </c>
      <c r="H29" s="22" t="s">
        <v>83</v>
      </c>
      <c r="I29" s="22" t="s">
        <v>137</v>
      </c>
      <c r="J29" s="27">
        <v>63.0</v>
      </c>
      <c r="K29" s="22" t="s">
        <v>100</v>
      </c>
      <c r="L29" s="28"/>
      <c r="M29" s="28"/>
      <c r="N29" s="28"/>
      <c r="O29" s="28"/>
      <c r="P29" s="28"/>
      <c r="Q29" s="28"/>
      <c r="R29" s="28"/>
      <c r="S29" s="28"/>
      <c r="T29" s="28"/>
      <c r="U29" s="28"/>
      <c r="V29" s="28"/>
      <c r="W29" s="28"/>
      <c r="X29" s="28"/>
      <c r="Y29" s="28"/>
      <c r="Z29" s="28"/>
      <c r="AA29" s="28"/>
      <c r="AB29" s="28"/>
      <c r="AC29" s="28"/>
      <c r="AD29" s="28"/>
      <c r="AE29" s="28"/>
      <c r="AF29" s="28"/>
      <c r="AG29" s="28"/>
      <c r="AH29" s="28"/>
      <c r="AI29" s="28"/>
    </row>
    <row r="30">
      <c r="A30" s="21">
        <v>23.0</v>
      </c>
      <c r="B30" s="22">
        <v>30.0</v>
      </c>
      <c r="C30" s="22">
        <v>26.0</v>
      </c>
      <c r="D30" s="23">
        <v>45059.0</v>
      </c>
      <c r="E30" s="22" t="s">
        <v>138</v>
      </c>
      <c r="F30" s="22" t="s">
        <v>139</v>
      </c>
      <c r="G30" s="22" t="s">
        <v>140</v>
      </c>
      <c r="H30" s="22" t="s">
        <v>83</v>
      </c>
      <c r="I30" s="22" t="s">
        <v>141</v>
      </c>
      <c r="J30" s="27">
        <v>63.0</v>
      </c>
      <c r="K30" s="22" t="s">
        <v>142</v>
      </c>
      <c r="L30" s="28"/>
      <c r="M30" s="28"/>
      <c r="N30" s="28"/>
      <c r="O30" s="28"/>
      <c r="P30" s="28"/>
      <c r="Q30" s="28"/>
      <c r="R30" s="28"/>
      <c r="S30" s="28"/>
      <c r="T30" s="28"/>
      <c r="U30" s="28"/>
      <c r="V30" s="28"/>
      <c r="W30" s="28"/>
      <c r="X30" s="28"/>
      <c r="Y30" s="28"/>
      <c r="Z30" s="28"/>
      <c r="AA30" s="28"/>
      <c r="AB30" s="28"/>
      <c r="AC30" s="28"/>
      <c r="AD30" s="28"/>
      <c r="AE30" s="28"/>
      <c r="AF30" s="28"/>
      <c r="AG30" s="28"/>
      <c r="AH30" s="28"/>
      <c r="AI30" s="28"/>
    </row>
    <row r="31">
      <c r="A31" s="21">
        <v>24.0</v>
      </c>
      <c r="B31" s="22">
        <v>31.0</v>
      </c>
      <c r="C31" s="22">
        <v>25.0</v>
      </c>
      <c r="D31" s="23">
        <v>45060.0</v>
      </c>
      <c r="E31" s="22" t="s">
        <v>143</v>
      </c>
      <c r="F31" s="22" t="s">
        <v>144</v>
      </c>
      <c r="G31" s="22" t="s">
        <v>145</v>
      </c>
      <c r="H31" s="22" t="s">
        <v>83</v>
      </c>
      <c r="I31" s="22" t="s">
        <v>146</v>
      </c>
      <c r="J31" s="27">
        <v>63.0</v>
      </c>
      <c r="K31" s="22" t="s">
        <v>147</v>
      </c>
      <c r="L31" s="28"/>
      <c r="M31" s="28"/>
      <c r="N31" s="28"/>
      <c r="O31" s="28"/>
      <c r="P31" s="28"/>
      <c r="Q31" s="28"/>
      <c r="R31" s="28"/>
      <c r="S31" s="28"/>
      <c r="T31" s="28"/>
      <c r="U31" s="28"/>
      <c r="V31" s="28"/>
      <c r="W31" s="28"/>
      <c r="X31" s="28"/>
      <c r="Y31" s="28"/>
      <c r="Z31" s="28"/>
      <c r="AA31" s="28"/>
      <c r="AB31" s="28"/>
      <c r="AC31" s="28"/>
      <c r="AD31" s="28"/>
      <c r="AE31" s="28"/>
      <c r="AF31" s="28"/>
      <c r="AG31" s="28"/>
      <c r="AH31" s="28"/>
      <c r="AI31" s="28"/>
    </row>
    <row r="32">
      <c r="A32" s="29">
        <v>25.0</v>
      </c>
      <c r="B32" s="22">
        <v>32.0</v>
      </c>
      <c r="C32" s="22">
        <v>22.0</v>
      </c>
      <c r="D32" s="23">
        <v>45061.0</v>
      </c>
      <c r="E32" s="21" t="s">
        <v>148</v>
      </c>
      <c r="F32" s="22" t="s">
        <v>149</v>
      </c>
      <c r="G32" s="22" t="s">
        <v>150</v>
      </c>
      <c r="H32" s="22" t="s">
        <v>83</v>
      </c>
      <c r="I32" s="22" t="s">
        <v>151</v>
      </c>
      <c r="J32" s="27">
        <v>169.0</v>
      </c>
      <c r="K32" s="22" t="s">
        <v>152</v>
      </c>
      <c r="L32" s="28"/>
      <c r="M32" s="28"/>
      <c r="N32" s="28"/>
      <c r="O32" s="28"/>
      <c r="P32" s="28"/>
      <c r="Q32" s="28"/>
      <c r="R32" s="28"/>
      <c r="S32" s="28"/>
      <c r="T32" s="28"/>
      <c r="U32" s="28"/>
      <c r="V32" s="28"/>
      <c r="W32" s="28"/>
      <c r="X32" s="28"/>
      <c r="Y32" s="28"/>
      <c r="Z32" s="28"/>
      <c r="AA32" s="28"/>
      <c r="AB32" s="28"/>
      <c r="AC32" s="28"/>
      <c r="AD32" s="28"/>
      <c r="AE32" s="28"/>
      <c r="AF32" s="28"/>
      <c r="AG32" s="28"/>
      <c r="AH32" s="28"/>
      <c r="AI32" s="28"/>
    </row>
    <row r="33">
      <c r="A33" s="29">
        <v>26.0</v>
      </c>
      <c r="B33" s="22"/>
      <c r="C33" s="22">
        <v>0.0</v>
      </c>
      <c r="D33" s="23">
        <v>45062.0</v>
      </c>
      <c r="E33" s="21" t="s">
        <v>148</v>
      </c>
      <c r="F33" s="28"/>
      <c r="G33" s="28"/>
      <c r="H33" s="28"/>
      <c r="I33" s="28"/>
      <c r="J33" s="47"/>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row>
    <row r="34">
      <c r="A34" s="21">
        <v>27.0</v>
      </c>
      <c r="B34" s="22">
        <v>33.0</v>
      </c>
      <c r="C34" s="22">
        <v>23.0</v>
      </c>
      <c r="D34" s="23">
        <v>45063.0</v>
      </c>
      <c r="E34" s="22" t="s">
        <v>153</v>
      </c>
      <c r="F34" s="22" t="s">
        <v>154</v>
      </c>
      <c r="G34" s="22" t="s">
        <v>155</v>
      </c>
      <c r="H34" s="22" t="s">
        <v>83</v>
      </c>
      <c r="I34" s="22" t="s">
        <v>156</v>
      </c>
      <c r="J34" s="27">
        <v>61.0</v>
      </c>
      <c r="K34" s="22" t="s">
        <v>157</v>
      </c>
      <c r="L34" s="28"/>
      <c r="M34" s="28"/>
      <c r="N34" s="28"/>
      <c r="O34" s="28"/>
      <c r="P34" s="28"/>
      <c r="Q34" s="28"/>
      <c r="R34" s="28"/>
      <c r="S34" s="28"/>
      <c r="T34" s="28"/>
      <c r="U34" s="28"/>
      <c r="V34" s="28"/>
      <c r="W34" s="28"/>
      <c r="X34" s="28"/>
      <c r="Y34" s="28"/>
      <c r="Z34" s="28"/>
      <c r="AA34" s="28"/>
      <c r="AB34" s="28"/>
      <c r="AC34" s="28"/>
      <c r="AD34" s="28"/>
      <c r="AE34" s="28"/>
      <c r="AF34" s="28"/>
      <c r="AG34" s="28"/>
      <c r="AH34" s="28"/>
      <c r="AI34" s="28"/>
    </row>
    <row r="35">
      <c r="A35" s="21">
        <v>28.0</v>
      </c>
      <c r="B35" s="22">
        <v>34.0</v>
      </c>
      <c r="C35" s="22">
        <v>29.0</v>
      </c>
      <c r="D35" s="23">
        <v>45064.0</v>
      </c>
      <c r="E35" s="22" t="s">
        <v>158</v>
      </c>
      <c r="F35" s="22" t="s">
        <v>159</v>
      </c>
      <c r="G35" s="22" t="s">
        <v>160</v>
      </c>
      <c r="H35" s="22" t="s">
        <v>83</v>
      </c>
      <c r="I35" s="22" t="s">
        <v>161</v>
      </c>
      <c r="J35" s="27">
        <v>60.0</v>
      </c>
      <c r="K35" s="22" t="s">
        <v>162</v>
      </c>
      <c r="L35" s="28"/>
      <c r="M35" s="28"/>
      <c r="N35" s="28"/>
      <c r="O35" s="28"/>
      <c r="P35" s="28"/>
      <c r="Q35" s="28"/>
      <c r="R35" s="28"/>
      <c r="S35" s="28"/>
      <c r="T35" s="28"/>
      <c r="U35" s="28"/>
      <c r="V35" s="28"/>
      <c r="W35" s="28"/>
      <c r="X35" s="28"/>
      <c r="Y35" s="28"/>
      <c r="Z35" s="28"/>
      <c r="AA35" s="28"/>
      <c r="AB35" s="28"/>
      <c r="AC35" s="28"/>
      <c r="AD35" s="28"/>
      <c r="AE35" s="28"/>
      <c r="AF35" s="28"/>
      <c r="AG35" s="28"/>
      <c r="AH35" s="28"/>
      <c r="AI35" s="28"/>
    </row>
    <row r="36">
      <c r="A36" s="21">
        <v>29.0</v>
      </c>
      <c r="B36" s="22">
        <v>36.0</v>
      </c>
      <c r="C36" s="22">
        <v>29.0</v>
      </c>
      <c r="D36" s="23">
        <v>45065.0</v>
      </c>
      <c r="E36" s="22" t="s">
        <v>163</v>
      </c>
      <c r="F36" s="22" t="s">
        <v>164</v>
      </c>
      <c r="G36" s="22" t="s">
        <v>165</v>
      </c>
      <c r="H36" s="22" t="s">
        <v>83</v>
      </c>
      <c r="I36" s="22" t="s">
        <v>166</v>
      </c>
      <c r="J36" s="27">
        <v>100.0</v>
      </c>
      <c r="K36" s="22" t="s">
        <v>167</v>
      </c>
      <c r="L36" s="28"/>
      <c r="M36" s="28"/>
      <c r="N36" s="28"/>
      <c r="O36" s="28"/>
      <c r="P36" s="28"/>
      <c r="Q36" s="28"/>
      <c r="R36" s="28"/>
      <c r="S36" s="28"/>
      <c r="T36" s="28"/>
      <c r="U36" s="28"/>
      <c r="V36" s="28"/>
      <c r="W36" s="28"/>
      <c r="X36" s="28"/>
      <c r="Y36" s="28"/>
      <c r="Z36" s="28"/>
      <c r="AA36" s="28"/>
      <c r="AB36" s="28"/>
      <c r="AC36" s="28"/>
      <c r="AD36" s="28"/>
      <c r="AE36" s="28"/>
      <c r="AF36" s="28"/>
      <c r="AG36" s="28"/>
      <c r="AH36" s="28"/>
      <c r="AI36" s="28"/>
    </row>
    <row r="37">
      <c r="A37" s="21">
        <v>30.0</v>
      </c>
      <c r="B37" s="29">
        <v>37.0</v>
      </c>
      <c r="C37" s="22">
        <v>27.0</v>
      </c>
      <c r="D37" s="23">
        <v>45066.0</v>
      </c>
      <c r="E37" s="22" t="s">
        <v>168</v>
      </c>
      <c r="F37" s="22" t="s">
        <v>169</v>
      </c>
      <c r="G37" s="22" t="s">
        <v>170</v>
      </c>
      <c r="H37" s="22" t="s">
        <v>83</v>
      </c>
      <c r="I37" s="22" t="s">
        <v>171</v>
      </c>
      <c r="J37" s="27">
        <v>50.0</v>
      </c>
      <c r="K37" s="22" t="s">
        <v>172</v>
      </c>
      <c r="L37" s="28"/>
      <c r="M37" s="28"/>
      <c r="N37" s="28"/>
      <c r="O37" s="28"/>
      <c r="P37" s="28"/>
      <c r="Q37" s="28"/>
      <c r="R37" s="28"/>
      <c r="S37" s="28"/>
      <c r="T37" s="28"/>
      <c r="U37" s="28"/>
      <c r="V37" s="28"/>
      <c r="W37" s="28"/>
      <c r="X37" s="28"/>
      <c r="Y37" s="28"/>
      <c r="Z37" s="28"/>
      <c r="AA37" s="28"/>
      <c r="AB37" s="28"/>
      <c r="AC37" s="28"/>
      <c r="AD37" s="28"/>
      <c r="AE37" s="28"/>
      <c r="AF37" s="28"/>
      <c r="AG37" s="28"/>
      <c r="AH37" s="28"/>
      <c r="AI37" s="28"/>
    </row>
    <row r="38">
      <c r="A38" s="21">
        <v>31.0</v>
      </c>
      <c r="B38" s="22">
        <v>38.0</v>
      </c>
      <c r="C38" s="22">
        <v>31.0</v>
      </c>
      <c r="D38" s="23">
        <v>45067.0</v>
      </c>
      <c r="E38" s="22" t="s">
        <v>173</v>
      </c>
      <c r="F38" s="22" t="s">
        <v>174</v>
      </c>
      <c r="G38" s="22" t="s">
        <v>175</v>
      </c>
      <c r="H38" s="22" t="s">
        <v>83</v>
      </c>
      <c r="I38" s="22" t="s">
        <v>176</v>
      </c>
      <c r="J38" s="27">
        <v>46.0</v>
      </c>
      <c r="K38" s="22" t="s">
        <v>177</v>
      </c>
      <c r="L38" s="28"/>
      <c r="M38" s="28"/>
      <c r="N38" s="28"/>
      <c r="O38" s="28"/>
      <c r="P38" s="28"/>
      <c r="Q38" s="28"/>
      <c r="R38" s="28"/>
      <c r="S38" s="28"/>
      <c r="T38" s="28"/>
      <c r="U38" s="28"/>
      <c r="V38" s="28"/>
      <c r="W38" s="28"/>
      <c r="X38" s="28"/>
      <c r="Y38" s="28"/>
      <c r="Z38" s="28"/>
      <c r="AA38" s="28"/>
      <c r="AB38" s="28"/>
      <c r="AC38" s="28"/>
      <c r="AD38" s="28"/>
      <c r="AE38" s="28"/>
      <c r="AF38" s="28"/>
      <c r="AG38" s="28"/>
      <c r="AH38" s="28"/>
      <c r="AI38" s="28"/>
    </row>
    <row r="39">
      <c r="A39" s="21">
        <v>32.0</v>
      </c>
      <c r="B39" s="22">
        <v>39.0</v>
      </c>
      <c r="C39" s="22">
        <v>25.0</v>
      </c>
      <c r="D39" s="23">
        <v>45068.0</v>
      </c>
      <c r="E39" s="22" t="s">
        <v>178</v>
      </c>
      <c r="F39" s="29" t="s">
        <v>179</v>
      </c>
      <c r="G39" s="29" t="s">
        <v>180</v>
      </c>
      <c r="H39" s="22" t="s">
        <v>83</v>
      </c>
      <c r="I39" s="22" t="s">
        <v>181</v>
      </c>
      <c r="J39" s="27">
        <v>60.0</v>
      </c>
      <c r="K39" s="22" t="s">
        <v>182</v>
      </c>
      <c r="L39" s="28"/>
      <c r="M39" s="28"/>
      <c r="N39" s="28"/>
      <c r="O39" s="28"/>
      <c r="P39" s="28"/>
      <c r="Q39" s="28"/>
      <c r="R39" s="28"/>
      <c r="S39" s="28"/>
      <c r="T39" s="28"/>
      <c r="U39" s="28"/>
      <c r="V39" s="28"/>
      <c r="W39" s="28"/>
      <c r="X39" s="28"/>
      <c r="Y39" s="28"/>
      <c r="Z39" s="28"/>
      <c r="AA39" s="28"/>
      <c r="AB39" s="28"/>
      <c r="AC39" s="28"/>
      <c r="AD39" s="28"/>
      <c r="AE39" s="28"/>
      <c r="AF39" s="28"/>
      <c r="AG39" s="28"/>
      <c r="AH39" s="28"/>
      <c r="AI39" s="28"/>
    </row>
    <row r="40">
      <c r="A40" s="21">
        <v>33.0</v>
      </c>
      <c r="B40" s="22">
        <v>40.0</v>
      </c>
      <c r="C40" s="22">
        <v>23.0</v>
      </c>
      <c r="D40" s="23">
        <v>45069.0</v>
      </c>
      <c r="E40" s="22" t="s">
        <v>183</v>
      </c>
      <c r="F40" s="48" t="s">
        <v>184</v>
      </c>
      <c r="G40" s="22" t="s">
        <v>185</v>
      </c>
      <c r="H40" s="22" t="s">
        <v>83</v>
      </c>
      <c r="I40" s="22" t="s">
        <v>186</v>
      </c>
      <c r="J40" s="27">
        <v>65.0</v>
      </c>
      <c r="K40" s="22" t="s">
        <v>187</v>
      </c>
      <c r="L40" s="28"/>
      <c r="M40" s="28"/>
      <c r="N40" s="28"/>
      <c r="O40" s="28"/>
      <c r="P40" s="28"/>
      <c r="Q40" s="28"/>
      <c r="R40" s="28"/>
      <c r="S40" s="28"/>
      <c r="T40" s="28"/>
      <c r="U40" s="28"/>
      <c r="V40" s="28"/>
      <c r="W40" s="28"/>
      <c r="X40" s="28"/>
      <c r="Y40" s="28"/>
      <c r="Z40" s="28"/>
      <c r="AA40" s="28"/>
      <c r="AB40" s="28"/>
      <c r="AC40" s="28"/>
      <c r="AD40" s="28"/>
      <c r="AE40" s="28"/>
      <c r="AF40" s="28"/>
      <c r="AG40" s="28"/>
      <c r="AH40" s="28"/>
      <c r="AI40" s="28"/>
    </row>
    <row r="41">
      <c r="A41" s="21">
        <v>34.0</v>
      </c>
      <c r="B41" s="49">
        <v>41.0</v>
      </c>
      <c r="C41" s="22">
        <v>31.0</v>
      </c>
      <c r="D41" s="23">
        <v>45070.0</v>
      </c>
      <c r="E41" s="22" t="s">
        <v>188</v>
      </c>
      <c r="F41" s="22" t="s">
        <v>189</v>
      </c>
      <c r="G41" s="22" t="s">
        <v>190</v>
      </c>
      <c r="H41" s="22" t="s">
        <v>83</v>
      </c>
      <c r="I41" s="22" t="s">
        <v>191</v>
      </c>
      <c r="J41" s="27">
        <v>36.0</v>
      </c>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row>
    <row r="42">
      <c r="A42" s="21">
        <v>35.0</v>
      </c>
      <c r="B42" s="22">
        <v>42.0</v>
      </c>
      <c r="C42" s="29">
        <v>31.0</v>
      </c>
      <c r="D42" s="50">
        <v>45071.0</v>
      </c>
      <c r="E42" s="29" t="s">
        <v>192</v>
      </c>
      <c r="F42" s="29" t="s">
        <v>193</v>
      </c>
      <c r="G42" s="22" t="s">
        <v>194</v>
      </c>
      <c r="H42" s="22" t="s">
        <v>83</v>
      </c>
      <c r="I42" s="22" t="s">
        <v>195</v>
      </c>
      <c r="J42" s="27">
        <v>63.0</v>
      </c>
      <c r="K42" s="22" t="s">
        <v>196</v>
      </c>
      <c r="L42" s="28"/>
      <c r="M42" s="28"/>
      <c r="N42" s="28"/>
      <c r="O42" s="28"/>
      <c r="P42" s="28"/>
      <c r="Q42" s="28"/>
      <c r="R42" s="28"/>
      <c r="S42" s="28"/>
      <c r="T42" s="28"/>
      <c r="U42" s="28"/>
      <c r="V42" s="28"/>
      <c r="W42" s="28"/>
      <c r="X42" s="28"/>
      <c r="Y42" s="28"/>
      <c r="Z42" s="28"/>
      <c r="AA42" s="28"/>
      <c r="AB42" s="28"/>
      <c r="AC42" s="28"/>
      <c r="AD42" s="28"/>
      <c r="AE42" s="28"/>
      <c r="AF42" s="28"/>
      <c r="AG42" s="28"/>
      <c r="AH42" s="28"/>
      <c r="AI42" s="28"/>
    </row>
    <row r="43">
      <c r="A43" s="21">
        <v>36.0</v>
      </c>
      <c r="B43" s="22">
        <v>43.0</v>
      </c>
      <c r="C43" s="22">
        <v>24.0</v>
      </c>
      <c r="D43" s="23">
        <v>45072.0</v>
      </c>
      <c r="E43" s="22" t="s">
        <v>197</v>
      </c>
      <c r="F43" s="48" t="s">
        <v>198</v>
      </c>
      <c r="G43" s="22" t="s">
        <v>199</v>
      </c>
      <c r="H43" s="22" t="s">
        <v>83</v>
      </c>
      <c r="I43" s="22" t="s">
        <v>200</v>
      </c>
      <c r="J43" s="27">
        <v>49.0</v>
      </c>
      <c r="K43" s="22" t="s">
        <v>201</v>
      </c>
      <c r="L43" s="28"/>
      <c r="M43" s="28"/>
      <c r="N43" s="28"/>
      <c r="O43" s="28"/>
      <c r="P43" s="28"/>
      <c r="Q43" s="28"/>
      <c r="R43" s="28"/>
      <c r="S43" s="28"/>
      <c r="T43" s="28"/>
      <c r="U43" s="28"/>
      <c r="V43" s="28"/>
      <c r="W43" s="28"/>
      <c r="X43" s="28"/>
      <c r="Y43" s="28"/>
      <c r="Z43" s="28"/>
      <c r="AA43" s="28"/>
      <c r="AB43" s="28"/>
      <c r="AC43" s="28"/>
      <c r="AD43" s="28"/>
      <c r="AE43" s="28"/>
      <c r="AF43" s="28"/>
      <c r="AG43" s="28"/>
      <c r="AH43" s="28"/>
      <c r="AI43" s="28"/>
    </row>
    <row r="44">
      <c r="A44" s="21">
        <v>37.0</v>
      </c>
      <c r="B44" s="22">
        <v>45.0</v>
      </c>
      <c r="C44" s="22">
        <v>32.0</v>
      </c>
      <c r="D44" s="23">
        <v>45073.0</v>
      </c>
      <c r="E44" s="22" t="s">
        <v>202</v>
      </c>
      <c r="F44" s="22" t="s">
        <v>203</v>
      </c>
      <c r="G44" s="22" t="s">
        <v>199</v>
      </c>
      <c r="H44" s="22" t="s">
        <v>83</v>
      </c>
      <c r="I44" s="22" t="s">
        <v>204</v>
      </c>
      <c r="J44" s="27">
        <v>125.0</v>
      </c>
      <c r="K44" s="22" t="s">
        <v>205</v>
      </c>
      <c r="L44" s="28"/>
      <c r="M44" s="28"/>
      <c r="N44" s="28"/>
      <c r="O44" s="28"/>
      <c r="P44" s="28"/>
      <c r="Q44" s="28"/>
      <c r="R44" s="28"/>
      <c r="S44" s="28"/>
      <c r="T44" s="28"/>
      <c r="U44" s="28"/>
      <c r="V44" s="28"/>
      <c r="W44" s="28"/>
      <c r="X44" s="28"/>
      <c r="Y44" s="28"/>
      <c r="Z44" s="28"/>
      <c r="AA44" s="28"/>
      <c r="AB44" s="28"/>
      <c r="AC44" s="28"/>
      <c r="AD44" s="28"/>
      <c r="AE44" s="28"/>
      <c r="AF44" s="28"/>
      <c r="AG44" s="28"/>
      <c r="AH44" s="28"/>
      <c r="AI44" s="28"/>
    </row>
    <row r="45">
      <c r="A45" s="21">
        <v>38.0</v>
      </c>
      <c r="B45" s="28"/>
      <c r="C45" s="22">
        <v>0.0</v>
      </c>
      <c r="D45" s="23">
        <v>45074.0</v>
      </c>
      <c r="E45" s="28"/>
      <c r="F45" s="28"/>
      <c r="G45" s="28"/>
      <c r="H45" s="28"/>
      <c r="I45" s="28"/>
      <c r="J45" s="47"/>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row>
    <row r="46" ht="22.5" customHeight="1">
      <c r="A46" s="51"/>
      <c r="B46" s="28"/>
      <c r="C46" s="52">
        <f>SUM(C7:C44)</f>
        <v>907</v>
      </c>
      <c r="D46" s="52"/>
      <c r="E46" s="52"/>
      <c r="F46" s="52"/>
      <c r="G46" s="52"/>
      <c r="H46" s="52"/>
      <c r="I46" s="53">
        <f>C46/A44</f>
        <v>24.51351351</v>
      </c>
      <c r="J46" s="54">
        <f>SUM(J8:J45)</f>
        <v>2261</v>
      </c>
      <c r="K46" s="54">
        <f>J46/41</f>
        <v>55.14634146</v>
      </c>
      <c r="L46" s="52"/>
      <c r="M46" s="52"/>
      <c r="N46" s="52"/>
      <c r="O46" s="52"/>
      <c r="P46" s="52"/>
      <c r="Q46" s="52"/>
      <c r="R46" s="52"/>
      <c r="S46" s="52"/>
      <c r="T46" s="52"/>
      <c r="U46" s="52"/>
      <c r="V46" s="52"/>
      <c r="W46" s="52"/>
      <c r="X46" s="52"/>
      <c r="Y46" s="52"/>
      <c r="Z46" s="52"/>
      <c r="AA46" s="52"/>
      <c r="AB46" s="52"/>
      <c r="AC46" s="52"/>
      <c r="AD46" s="52"/>
      <c r="AE46" s="52"/>
      <c r="AF46" s="52"/>
      <c r="AG46" s="52"/>
      <c r="AH46" s="52"/>
      <c r="AI46" s="52"/>
    </row>
    <row r="47">
      <c r="A47" s="55"/>
      <c r="B47" s="55"/>
      <c r="C47" s="21" t="s">
        <v>206</v>
      </c>
      <c r="D47" s="55"/>
      <c r="E47" s="55"/>
      <c r="F47" s="55"/>
      <c r="G47" s="55"/>
      <c r="H47" s="55"/>
      <c r="I47" s="21" t="s">
        <v>207</v>
      </c>
      <c r="J47" s="56" t="s">
        <v>208</v>
      </c>
      <c r="K47" s="57" t="s">
        <v>209</v>
      </c>
      <c r="L47" s="55"/>
      <c r="M47" s="55"/>
      <c r="N47" s="55"/>
      <c r="O47" s="55"/>
      <c r="P47" s="55"/>
      <c r="Q47" s="55"/>
      <c r="R47" s="55"/>
      <c r="S47" s="55"/>
      <c r="T47" s="55"/>
      <c r="U47" s="55"/>
      <c r="V47" s="55"/>
      <c r="W47" s="55"/>
      <c r="X47" s="55"/>
      <c r="Y47" s="55"/>
      <c r="Z47" s="55"/>
      <c r="AA47" s="55"/>
      <c r="AB47" s="55"/>
      <c r="AC47" s="55"/>
      <c r="AD47" s="55"/>
      <c r="AE47" s="55"/>
      <c r="AF47" s="55"/>
      <c r="AG47" s="55"/>
      <c r="AH47" s="55"/>
      <c r="AI47" s="55"/>
    </row>
    <row r="48">
      <c r="A48" s="55"/>
      <c r="B48" s="28"/>
      <c r="C48" s="28"/>
      <c r="D48" s="28"/>
      <c r="E48" s="28"/>
      <c r="F48" s="28"/>
      <c r="G48" s="28"/>
      <c r="H48" s="28"/>
      <c r="I48" s="28"/>
      <c r="J48" s="47"/>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row>
    <row r="49">
      <c r="A49" s="55"/>
      <c r="B49" s="28"/>
      <c r="C49" s="28"/>
      <c r="D49" s="28"/>
      <c r="E49" s="28"/>
      <c r="F49" s="28"/>
      <c r="G49" s="28"/>
      <c r="H49" s="28"/>
      <c r="I49" s="28"/>
      <c r="J49" s="47"/>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row>
    <row r="50">
      <c r="A50" s="55"/>
      <c r="B50" s="28"/>
      <c r="C50" s="28"/>
      <c r="D50" s="28"/>
      <c r="E50" s="28"/>
      <c r="F50" s="28"/>
      <c r="G50" s="28"/>
      <c r="H50" s="28"/>
      <c r="I50" s="28"/>
      <c r="J50" s="47"/>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row>
    <row r="51">
      <c r="A51" s="55"/>
      <c r="B51" s="28"/>
      <c r="C51" s="28"/>
      <c r="D51" s="28"/>
      <c r="E51" s="28"/>
      <c r="F51" s="28"/>
      <c r="G51" s="28"/>
      <c r="H51" s="28"/>
      <c r="I51" s="28"/>
      <c r="J51" s="47"/>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row>
    <row r="52">
      <c r="A52" s="55"/>
      <c r="B52" s="28"/>
      <c r="C52" s="28"/>
      <c r="D52" s="28"/>
      <c r="E52" s="28"/>
      <c r="F52" s="28"/>
      <c r="G52" s="28"/>
      <c r="H52" s="28"/>
      <c r="I52" s="28"/>
      <c r="J52" s="47"/>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row>
    <row r="53">
      <c r="A53" s="55"/>
      <c r="B53" s="28"/>
      <c r="C53" s="28"/>
      <c r="D53" s="28"/>
      <c r="E53" s="28"/>
      <c r="F53" s="28"/>
      <c r="G53" s="28"/>
      <c r="H53" s="28"/>
      <c r="I53" s="28"/>
      <c r="J53" s="47"/>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row>
    <row r="54">
      <c r="A54" s="55"/>
      <c r="B54" s="28"/>
      <c r="C54" s="28"/>
      <c r="D54" s="28"/>
      <c r="E54" s="28"/>
      <c r="F54" s="28"/>
      <c r="G54" s="28"/>
      <c r="H54" s="28"/>
      <c r="I54" s="28"/>
      <c r="J54" s="47"/>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row>
    <row r="55">
      <c r="A55" s="55"/>
      <c r="B55" s="28"/>
      <c r="C55" s="28"/>
      <c r="D55" s="28"/>
      <c r="E55" s="28"/>
      <c r="F55" s="28"/>
      <c r="G55" s="28"/>
      <c r="H55" s="28"/>
      <c r="I55" s="28"/>
      <c r="J55" s="47"/>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row>
    <row r="56">
      <c r="A56" s="55"/>
      <c r="B56" s="28"/>
      <c r="C56" s="28"/>
      <c r="D56" s="28"/>
      <c r="E56" s="28"/>
      <c r="F56" s="28"/>
      <c r="G56" s="28"/>
      <c r="H56" s="28"/>
      <c r="I56" s="28"/>
      <c r="J56" s="47"/>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row>
    <row r="57">
      <c r="A57" s="55"/>
      <c r="B57" s="28"/>
      <c r="C57" s="28"/>
      <c r="D57" s="28"/>
      <c r="E57" s="28"/>
      <c r="F57" s="28"/>
      <c r="G57" s="28"/>
      <c r="H57" s="28"/>
      <c r="I57" s="28"/>
      <c r="J57" s="47"/>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row>
    <row r="58">
      <c r="A58" s="55"/>
      <c r="B58" s="28"/>
      <c r="C58" s="28"/>
      <c r="D58" s="28"/>
      <c r="E58" s="28"/>
      <c r="F58" s="28"/>
      <c r="G58" s="28"/>
      <c r="H58" s="28"/>
      <c r="I58" s="28"/>
      <c r="J58" s="47"/>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row>
    <row r="59">
      <c r="A59" s="55"/>
      <c r="B59" s="28"/>
      <c r="C59" s="28"/>
      <c r="D59" s="28"/>
      <c r="E59" s="28"/>
      <c r="F59" s="28"/>
      <c r="G59" s="28"/>
      <c r="H59" s="28"/>
      <c r="I59" s="28"/>
      <c r="J59" s="47"/>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row>
    <row r="60">
      <c r="A60" s="55"/>
      <c r="B60" s="28"/>
      <c r="C60" s="28"/>
      <c r="D60" s="28"/>
      <c r="E60" s="28"/>
      <c r="F60" s="28"/>
      <c r="G60" s="28"/>
      <c r="H60" s="28"/>
      <c r="I60" s="28"/>
      <c r="J60" s="47"/>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row>
    <row r="61">
      <c r="A61" s="55"/>
      <c r="B61" s="28"/>
      <c r="C61" s="28"/>
      <c r="D61" s="28"/>
      <c r="E61" s="28"/>
      <c r="F61" s="28"/>
      <c r="G61" s="28"/>
      <c r="H61" s="28"/>
      <c r="I61" s="28"/>
      <c r="J61" s="47"/>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row>
    <row r="62">
      <c r="A62" s="55"/>
      <c r="B62" s="28"/>
      <c r="C62" s="28"/>
      <c r="D62" s="28"/>
      <c r="E62" s="28"/>
      <c r="F62" s="28"/>
      <c r="G62" s="28"/>
      <c r="H62" s="28"/>
      <c r="I62" s="28"/>
      <c r="J62" s="47"/>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row>
    <row r="63">
      <c r="A63" s="55"/>
      <c r="B63" s="28"/>
      <c r="C63" s="28"/>
      <c r="D63" s="28"/>
      <c r="E63" s="28"/>
      <c r="F63" s="28"/>
      <c r="G63" s="28"/>
      <c r="H63" s="28"/>
      <c r="I63" s="28"/>
      <c r="J63" s="47"/>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row>
    <row r="64">
      <c r="A64" s="55"/>
      <c r="B64" s="28"/>
      <c r="C64" s="28"/>
      <c r="D64" s="28"/>
      <c r="E64" s="28"/>
      <c r="F64" s="28"/>
      <c r="G64" s="28"/>
      <c r="H64" s="28"/>
      <c r="I64" s="28"/>
      <c r="J64" s="47"/>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row>
    <row r="65">
      <c r="A65" s="55"/>
      <c r="B65" s="28"/>
      <c r="C65" s="28"/>
      <c r="D65" s="28"/>
      <c r="E65" s="28"/>
      <c r="F65" s="28"/>
      <c r="G65" s="28"/>
      <c r="H65" s="28"/>
      <c r="I65" s="28"/>
      <c r="J65" s="47"/>
      <c r="K65" s="28"/>
      <c r="L65" s="28"/>
      <c r="M65" s="28"/>
      <c r="N65" s="28"/>
      <c r="O65" s="28"/>
      <c r="P65" s="28"/>
      <c r="Q65" s="28"/>
      <c r="R65" s="28"/>
      <c r="S65" s="28"/>
      <c r="T65" s="28"/>
      <c r="U65" s="28"/>
      <c r="V65" s="28"/>
      <c r="W65" s="28"/>
      <c r="X65" s="28"/>
      <c r="Y65" s="28"/>
      <c r="Z65" s="28"/>
      <c r="AA65" s="28"/>
      <c r="AB65" s="28"/>
      <c r="AC65" s="28"/>
      <c r="AD65" s="28"/>
      <c r="AE65" s="28"/>
      <c r="AF65" s="28"/>
      <c r="AG65" s="28"/>
      <c r="AH65" s="28"/>
      <c r="AI65" s="28"/>
    </row>
    <row r="66">
      <c r="A66" s="55"/>
      <c r="B66" s="28"/>
      <c r="C66" s="28"/>
      <c r="D66" s="28"/>
      <c r="E66" s="28"/>
      <c r="F66" s="28"/>
      <c r="G66" s="28"/>
      <c r="H66" s="28"/>
      <c r="I66" s="28"/>
      <c r="J66" s="47"/>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row>
    <row r="67">
      <c r="A67" s="55"/>
      <c r="B67" s="28"/>
      <c r="C67" s="28"/>
      <c r="D67" s="28"/>
      <c r="E67" s="28"/>
      <c r="F67" s="28"/>
      <c r="G67" s="28"/>
      <c r="H67" s="28"/>
      <c r="I67" s="28"/>
      <c r="J67" s="47"/>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28"/>
    </row>
    <row r="68">
      <c r="A68" s="55"/>
      <c r="B68" s="28"/>
      <c r="C68" s="28"/>
      <c r="D68" s="28"/>
      <c r="E68" s="28"/>
      <c r="F68" s="28"/>
      <c r="G68" s="28"/>
      <c r="H68" s="28"/>
      <c r="I68" s="28"/>
      <c r="J68" s="47"/>
      <c r="K68" s="28"/>
      <c r="L68" s="28"/>
      <c r="M68" s="28"/>
      <c r="N68" s="28"/>
      <c r="O68" s="28"/>
      <c r="P68" s="28"/>
      <c r="Q68" s="28"/>
      <c r="R68" s="28"/>
      <c r="S68" s="28"/>
      <c r="T68" s="28"/>
      <c r="U68" s="28"/>
      <c r="V68" s="28"/>
      <c r="W68" s="28"/>
      <c r="X68" s="28"/>
      <c r="Y68" s="28"/>
      <c r="Z68" s="28"/>
      <c r="AA68" s="28"/>
      <c r="AB68" s="28"/>
      <c r="AC68" s="28"/>
      <c r="AD68" s="28"/>
      <c r="AE68" s="28"/>
      <c r="AF68" s="28"/>
      <c r="AG68" s="28"/>
      <c r="AH68" s="28"/>
      <c r="AI68" s="28"/>
    </row>
    <row r="69">
      <c r="A69" s="55"/>
      <c r="B69" s="28"/>
      <c r="C69" s="28"/>
      <c r="D69" s="28"/>
      <c r="E69" s="28"/>
      <c r="F69" s="28"/>
      <c r="G69" s="28"/>
      <c r="H69" s="28"/>
      <c r="I69" s="28"/>
      <c r="J69" s="47"/>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row>
    <row r="70">
      <c r="A70" s="55"/>
      <c r="C70" s="28"/>
      <c r="D70" s="28"/>
      <c r="E70" s="28"/>
      <c r="F70" s="28"/>
      <c r="G70" s="28"/>
      <c r="H70" s="28"/>
      <c r="I70" s="28"/>
      <c r="J70" s="47"/>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row>
    <row r="71">
      <c r="A71" s="55"/>
      <c r="C71" s="28"/>
      <c r="D71" s="28"/>
      <c r="E71" s="28"/>
      <c r="F71" s="28"/>
      <c r="G71" s="28"/>
      <c r="H71" s="28"/>
      <c r="I71" s="28"/>
      <c r="J71" s="47"/>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row>
    <row r="72">
      <c r="A72" s="55"/>
      <c r="C72" s="28"/>
      <c r="D72" s="28"/>
      <c r="E72" s="28"/>
      <c r="F72" s="28"/>
      <c r="G72" s="28"/>
      <c r="H72" s="28"/>
      <c r="I72" s="28"/>
      <c r="J72" s="47"/>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28"/>
    </row>
    <row r="73">
      <c r="A73" s="55"/>
      <c r="C73" s="28"/>
      <c r="D73" s="28"/>
      <c r="E73" s="28"/>
      <c r="F73" s="28"/>
      <c r="G73" s="28"/>
      <c r="H73" s="28"/>
      <c r="I73" s="28"/>
      <c r="J73" s="47"/>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row>
    <row r="74">
      <c r="A74" s="55"/>
      <c r="C74" s="28"/>
      <c r="D74" s="28"/>
      <c r="E74" s="28"/>
      <c r="F74" s="28"/>
      <c r="G74" s="28"/>
      <c r="H74" s="28"/>
      <c r="I74" s="28"/>
      <c r="J74" s="47"/>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row>
    <row r="75">
      <c r="A75" s="58"/>
      <c r="F75" s="28"/>
      <c r="J75" s="59"/>
      <c r="K75" s="28"/>
    </row>
    <row r="76">
      <c r="A76" s="58"/>
      <c r="F76" s="28"/>
      <c r="J76" s="59"/>
      <c r="K76" s="28"/>
    </row>
    <row r="77">
      <c r="A77" s="58"/>
      <c r="F77" s="28"/>
      <c r="J77" s="59"/>
      <c r="K77" s="28"/>
    </row>
    <row r="78">
      <c r="A78" s="58"/>
      <c r="F78" s="28"/>
      <c r="J78" s="59"/>
      <c r="K78" s="28"/>
    </row>
    <row r="79">
      <c r="A79" s="58"/>
      <c r="F79" s="28"/>
      <c r="J79" s="59"/>
      <c r="K79" s="28"/>
    </row>
    <row r="80">
      <c r="A80" s="58"/>
      <c r="F80" s="28"/>
      <c r="J80" s="59"/>
      <c r="K80" s="28"/>
    </row>
    <row r="81">
      <c r="A81" s="58"/>
      <c r="F81" s="28"/>
      <c r="J81" s="59"/>
      <c r="K81" s="28"/>
    </row>
    <row r="82">
      <c r="A82" s="58"/>
      <c r="F82" s="28"/>
      <c r="J82" s="59"/>
      <c r="K82" s="28"/>
    </row>
    <row r="83">
      <c r="A83" s="58"/>
      <c r="F83" s="28"/>
      <c r="J83" s="59"/>
      <c r="K83" s="28"/>
    </row>
    <row r="84">
      <c r="A84" s="58"/>
      <c r="F84" s="28"/>
      <c r="J84" s="59"/>
      <c r="K84" s="28"/>
    </row>
    <row r="85">
      <c r="A85" s="58"/>
      <c r="F85" s="28"/>
      <c r="J85" s="59"/>
      <c r="K85" s="28"/>
    </row>
    <row r="86">
      <c r="A86" s="58"/>
      <c r="F86" s="28"/>
      <c r="J86" s="59"/>
      <c r="K86" s="28"/>
    </row>
    <row r="87">
      <c r="A87" s="58"/>
      <c r="F87" s="28"/>
      <c r="J87" s="59"/>
      <c r="K87" s="28"/>
    </row>
    <row r="88">
      <c r="A88" s="58"/>
      <c r="F88" s="28"/>
      <c r="J88" s="59"/>
      <c r="K88" s="28"/>
    </row>
    <row r="89">
      <c r="A89" s="58"/>
      <c r="F89" s="28"/>
      <c r="J89" s="59"/>
      <c r="K89" s="28"/>
    </row>
    <row r="90">
      <c r="A90" s="58"/>
      <c r="F90" s="28"/>
      <c r="J90" s="59"/>
      <c r="K90" s="28"/>
    </row>
    <row r="91">
      <c r="A91" s="58"/>
      <c r="F91" s="28"/>
      <c r="J91" s="59"/>
      <c r="K91" s="28"/>
    </row>
    <row r="92">
      <c r="A92" s="58"/>
      <c r="F92" s="28"/>
      <c r="J92" s="59"/>
      <c r="K92" s="28"/>
    </row>
    <row r="93">
      <c r="A93" s="58"/>
      <c r="F93" s="28"/>
      <c r="J93" s="59"/>
      <c r="K93" s="28"/>
    </row>
    <row r="94">
      <c r="A94" s="58"/>
      <c r="F94" s="28"/>
      <c r="J94" s="59"/>
      <c r="K94" s="28"/>
    </row>
    <row r="95">
      <c r="A95" s="58"/>
      <c r="F95" s="28"/>
      <c r="J95" s="59"/>
      <c r="K95" s="28"/>
    </row>
    <row r="96">
      <c r="A96" s="58"/>
      <c r="F96" s="28"/>
      <c r="J96" s="59"/>
      <c r="K96" s="28"/>
    </row>
    <row r="97">
      <c r="A97" s="58"/>
      <c r="F97" s="28"/>
      <c r="J97" s="59"/>
      <c r="K97" s="28"/>
    </row>
    <row r="98">
      <c r="A98" s="58"/>
      <c r="F98" s="28"/>
      <c r="J98" s="59"/>
      <c r="K98" s="28"/>
    </row>
    <row r="99">
      <c r="A99" s="58"/>
      <c r="F99" s="28"/>
      <c r="J99" s="59"/>
      <c r="K99" s="28"/>
    </row>
    <row r="100">
      <c r="A100" s="58"/>
      <c r="F100" s="28"/>
      <c r="J100" s="59"/>
      <c r="K100" s="28"/>
    </row>
    <row r="101">
      <c r="A101" s="58"/>
      <c r="F101" s="28"/>
      <c r="J101" s="59"/>
      <c r="K101" s="28"/>
    </row>
    <row r="102">
      <c r="A102" s="58"/>
      <c r="F102" s="28"/>
      <c r="J102" s="59"/>
      <c r="K102" s="28"/>
    </row>
    <row r="103">
      <c r="A103" s="58"/>
      <c r="F103" s="28"/>
      <c r="J103" s="59"/>
      <c r="K103" s="28"/>
    </row>
    <row r="104">
      <c r="A104" s="58"/>
      <c r="F104" s="28"/>
      <c r="J104" s="59"/>
      <c r="K104" s="28"/>
    </row>
    <row r="105">
      <c r="A105" s="58"/>
      <c r="F105" s="28"/>
      <c r="J105" s="59"/>
      <c r="K105" s="28"/>
    </row>
    <row r="106">
      <c r="A106" s="58"/>
      <c r="F106" s="28"/>
      <c r="J106" s="59"/>
      <c r="K106" s="28"/>
    </row>
    <row r="107">
      <c r="A107" s="58"/>
      <c r="F107" s="28"/>
      <c r="J107" s="59"/>
      <c r="K107" s="28"/>
    </row>
    <row r="108">
      <c r="A108" s="58"/>
      <c r="F108" s="28"/>
      <c r="J108" s="59"/>
      <c r="K108" s="28"/>
    </row>
    <row r="109">
      <c r="A109" s="58"/>
      <c r="F109" s="28"/>
      <c r="J109" s="59"/>
      <c r="K109" s="28"/>
    </row>
    <row r="110">
      <c r="A110" s="58"/>
      <c r="F110" s="28"/>
      <c r="J110" s="59"/>
      <c r="K110" s="28"/>
    </row>
    <row r="111">
      <c r="A111" s="58"/>
      <c r="F111" s="28"/>
      <c r="J111" s="59"/>
      <c r="K111" s="28"/>
    </row>
    <row r="112">
      <c r="A112" s="58"/>
      <c r="F112" s="28"/>
      <c r="J112" s="59"/>
      <c r="K112" s="28"/>
    </row>
    <row r="113">
      <c r="A113" s="58"/>
      <c r="F113" s="28"/>
      <c r="J113" s="59"/>
      <c r="K113" s="28"/>
    </row>
    <row r="114">
      <c r="A114" s="58"/>
      <c r="F114" s="28"/>
      <c r="J114" s="59"/>
      <c r="K114" s="28"/>
    </row>
    <row r="115">
      <c r="A115" s="58"/>
      <c r="F115" s="28"/>
      <c r="J115" s="59"/>
      <c r="K115" s="28"/>
    </row>
    <row r="116">
      <c r="A116" s="58"/>
      <c r="F116" s="28"/>
      <c r="J116" s="59"/>
      <c r="K116" s="28"/>
    </row>
    <row r="117">
      <c r="A117" s="58"/>
      <c r="F117" s="28"/>
      <c r="J117" s="59"/>
      <c r="K117" s="28"/>
    </row>
    <row r="118">
      <c r="A118" s="58"/>
      <c r="F118" s="28"/>
      <c r="J118" s="59"/>
      <c r="K118" s="28"/>
    </row>
    <row r="119">
      <c r="A119" s="58"/>
      <c r="F119" s="28"/>
      <c r="J119" s="59"/>
      <c r="K119" s="28"/>
    </row>
    <row r="120">
      <c r="A120" s="58"/>
      <c r="F120" s="28"/>
      <c r="J120" s="59"/>
      <c r="K120" s="28"/>
    </row>
    <row r="121">
      <c r="A121" s="58"/>
      <c r="F121" s="28"/>
      <c r="J121" s="59"/>
      <c r="K121" s="28"/>
    </row>
    <row r="122">
      <c r="A122" s="58"/>
      <c r="F122" s="28"/>
      <c r="J122" s="59"/>
      <c r="K122" s="28"/>
    </row>
    <row r="123">
      <c r="A123" s="58"/>
      <c r="F123" s="28"/>
      <c r="J123" s="59"/>
      <c r="K123" s="28"/>
    </row>
    <row r="124">
      <c r="A124" s="58"/>
      <c r="F124" s="28"/>
      <c r="J124" s="59"/>
      <c r="K124" s="28"/>
    </row>
    <row r="125">
      <c r="A125" s="58"/>
      <c r="F125" s="28"/>
      <c r="J125" s="59"/>
      <c r="K125" s="28"/>
    </row>
    <row r="126">
      <c r="A126" s="58"/>
      <c r="F126" s="28"/>
      <c r="J126" s="59"/>
      <c r="K126" s="28"/>
    </row>
    <row r="127">
      <c r="A127" s="58"/>
      <c r="F127" s="28"/>
      <c r="J127" s="59"/>
      <c r="K127" s="28"/>
    </row>
    <row r="128">
      <c r="A128" s="58"/>
      <c r="F128" s="28"/>
      <c r="J128" s="59"/>
      <c r="K128" s="28"/>
    </row>
    <row r="129">
      <c r="A129" s="58"/>
      <c r="F129" s="28"/>
      <c r="J129" s="59"/>
      <c r="K129" s="28"/>
    </row>
    <row r="130">
      <c r="A130" s="58"/>
      <c r="F130" s="28"/>
      <c r="J130" s="59"/>
      <c r="K130" s="28"/>
    </row>
    <row r="131">
      <c r="A131" s="58"/>
      <c r="F131" s="28"/>
      <c r="J131" s="59"/>
      <c r="K131" s="28"/>
    </row>
    <row r="132">
      <c r="A132" s="58"/>
      <c r="F132" s="28"/>
      <c r="J132" s="59"/>
      <c r="K132" s="28"/>
    </row>
    <row r="133">
      <c r="A133" s="58"/>
      <c r="F133" s="28"/>
      <c r="J133" s="59"/>
      <c r="K133" s="28"/>
    </row>
    <row r="134">
      <c r="A134" s="58"/>
      <c r="F134" s="28"/>
      <c r="J134" s="59"/>
      <c r="K134" s="28"/>
    </row>
    <row r="135">
      <c r="A135" s="58"/>
      <c r="F135" s="28"/>
      <c r="J135" s="59"/>
      <c r="K135" s="28"/>
    </row>
    <row r="136">
      <c r="A136" s="58"/>
      <c r="F136" s="28"/>
      <c r="J136" s="59"/>
      <c r="K136" s="28"/>
    </row>
    <row r="137">
      <c r="A137" s="58"/>
      <c r="F137" s="28"/>
      <c r="J137" s="59"/>
      <c r="K137" s="28"/>
    </row>
    <row r="138">
      <c r="A138" s="58"/>
      <c r="F138" s="28"/>
      <c r="J138" s="59"/>
      <c r="K138" s="28"/>
    </row>
    <row r="139">
      <c r="A139" s="58"/>
      <c r="F139" s="28"/>
      <c r="J139" s="59"/>
      <c r="K139" s="28"/>
    </row>
    <row r="140">
      <c r="A140" s="58"/>
      <c r="F140" s="28"/>
      <c r="J140" s="59"/>
      <c r="K140" s="28"/>
    </row>
    <row r="141">
      <c r="A141" s="58"/>
      <c r="F141" s="28"/>
      <c r="J141" s="59"/>
      <c r="K141" s="28"/>
    </row>
    <row r="142">
      <c r="A142" s="58"/>
      <c r="F142" s="28"/>
      <c r="J142" s="59"/>
      <c r="K142" s="28"/>
    </row>
    <row r="143">
      <c r="A143" s="58"/>
      <c r="F143" s="28"/>
      <c r="J143" s="59"/>
      <c r="K143" s="28"/>
    </row>
    <row r="144">
      <c r="A144" s="58"/>
      <c r="F144" s="28"/>
      <c r="J144" s="59"/>
      <c r="K144" s="28"/>
    </row>
    <row r="145">
      <c r="A145" s="58"/>
      <c r="F145" s="28"/>
      <c r="J145" s="59"/>
      <c r="K145" s="28"/>
    </row>
    <row r="146">
      <c r="A146" s="58"/>
      <c r="F146" s="28"/>
      <c r="J146" s="59"/>
      <c r="K146" s="28"/>
    </row>
    <row r="147">
      <c r="A147" s="58"/>
      <c r="F147" s="28"/>
      <c r="J147" s="59"/>
      <c r="K147" s="28"/>
    </row>
    <row r="148">
      <c r="A148" s="58"/>
      <c r="F148" s="28"/>
      <c r="J148" s="59"/>
      <c r="K148" s="28"/>
    </row>
    <row r="149">
      <c r="A149" s="58"/>
      <c r="F149" s="28"/>
      <c r="J149" s="59"/>
      <c r="K149" s="28"/>
    </row>
    <row r="150">
      <c r="A150" s="58"/>
      <c r="F150" s="28"/>
      <c r="J150" s="59"/>
      <c r="K150" s="28"/>
    </row>
    <row r="151">
      <c r="A151" s="58"/>
      <c r="F151" s="28"/>
      <c r="J151" s="59"/>
      <c r="K151" s="28"/>
    </row>
    <row r="152">
      <c r="A152" s="58"/>
      <c r="F152" s="28"/>
      <c r="J152" s="59"/>
      <c r="K152" s="28"/>
    </row>
    <row r="153">
      <c r="A153" s="58"/>
      <c r="F153" s="28"/>
      <c r="J153" s="59"/>
      <c r="K153" s="28"/>
    </row>
    <row r="154">
      <c r="A154" s="58"/>
      <c r="F154" s="28"/>
      <c r="J154" s="59"/>
      <c r="K154" s="28"/>
    </row>
    <row r="155">
      <c r="A155" s="58"/>
      <c r="F155" s="28"/>
      <c r="J155" s="59"/>
      <c r="K155" s="28"/>
    </row>
    <row r="156">
      <c r="A156" s="58"/>
      <c r="F156" s="28"/>
      <c r="J156" s="59"/>
      <c r="K156" s="28"/>
    </row>
    <row r="157">
      <c r="A157" s="58"/>
      <c r="F157" s="28"/>
      <c r="J157" s="59"/>
      <c r="K157" s="28"/>
    </row>
    <row r="158">
      <c r="A158" s="58"/>
      <c r="F158" s="28"/>
      <c r="J158" s="59"/>
      <c r="K158" s="28"/>
    </row>
    <row r="159">
      <c r="A159" s="58"/>
      <c r="F159" s="28"/>
      <c r="J159" s="59"/>
      <c r="K159" s="28"/>
    </row>
    <row r="160">
      <c r="A160" s="58"/>
      <c r="F160" s="28"/>
      <c r="J160" s="59"/>
      <c r="K160" s="28"/>
    </row>
    <row r="161">
      <c r="A161" s="58"/>
      <c r="F161" s="28"/>
      <c r="J161" s="59"/>
      <c r="K161" s="28"/>
    </row>
    <row r="162">
      <c r="A162" s="58"/>
      <c r="F162" s="28"/>
      <c r="J162" s="59"/>
      <c r="K162" s="28"/>
    </row>
    <row r="163">
      <c r="A163" s="58"/>
      <c r="F163" s="28"/>
      <c r="J163" s="59"/>
      <c r="K163" s="28"/>
    </row>
    <row r="164">
      <c r="A164" s="58"/>
      <c r="F164" s="28"/>
      <c r="J164" s="59"/>
      <c r="K164" s="28"/>
    </row>
    <row r="165">
      <c r="A165" s="58"/>
      <c r="F165" s="28"/>
      <c r="J165" s="59"/>
      <c r="K165" s="28"/>
    </row>
    <row r="166">
      <c r="A166" s="58"/>
      <c r="F166" s="28"/>
      <c r="J166" s="59"/>
      <c r="K166" s="28"/>
    </row>
    <row r="167">
      <c r="A167" s="58"/>
      <c r="F167" s="28"/>
      <c r="J167" s="59"/>
      <c r="K167" s="28"/>
    </row>
    <row r="168">
      <c r="A168" s="58"/>
      <c r="F168" s="28"/>
      <c r="J168" s="59"/>
      <c r="K168" s="28"/>
    </row>
    <row r="169">
      <c r="A169" s="58"/>
      <c r="F169" s="28"/>
      <c r="J169" s="59"/>
      <c r="K169" s="28"/>
    </row>
    <row r="170">
      <c r="A170" s="58"/>
      <c r="F170" s="28"/>
      <c r="J170" s="59"/>
      <c r="K170" s="28"/>
    </row>
    <row r="171">
      <c r="A171" s="58"/>
      <c r="F171" s="28"/>
      <c r="J171" s="59"/>
      <c r="K171" s="28"/>
    </row>
    <row r="172">
      <c r="A172" s="58"/>
      <c r="F172" s="28"/>
      <c r="J172" s="59"/>
      <c r="K172" s="28"/>
    </row>
    <row r="173">
      <c r="A173" s="58"/>
      <c r="F173" s="28"/>
      <c r="J173" s="59"/>
      <c r="K173" s="28"/>
    </row>
    <row r="174">
      <c r="A174" s="58"/>
      <c r="F174" s="28"/>
      <c r="J174" s="59"/>
      <c r="K174" s="28"/>
    </row>
    <row r="175">
      <c r="A175" s="58"/>
      <c r="F175" s="28"/>
      <c r="J175" s="59"/>
      <c r="K175" s="28"/>
    </row>
    <row r="176">
      <c r="A176" s="58"/>
      <c r="F176" s="28"/>
      <c r="J176" s="59"/>
      <c r="K176" s="28"/>
    </row>
    <row r="177">
      <c r="A177" s="58"/>
      <c r="F177" s="28"/>
      <c r="J177" s="59"/>
      <c r="K177" s="28"/>
    </row>
    <row r="178">
      <c r="A178" s="58"/>
      <c r="F178" s="28"/>
      <c r="J178" s="59"/>
      <c r="K178" s="28"/>
    </row>
    <row r="179">
      <c r="A179" s="58"/>
      <c r="F179" s="28"/>
      <c r="J179" s="59"/>
      <c r="K179" s="28"/>
    </row>
    <row r="180">
      <c r="A180" s="58"/>
      <c r="F180" s="28"/>
      <c r="J180" s="59"/>
      <c r="K180" s="28"/>
    </row>
    <row r="181">
      <c r="A181" s="58"/>
      <c r="F181" s="28"/>
      <c r="J181" s="59"/>
      <c r="K181" s="28"/>
    </row>
    <row r="182">
      <c r="A182" s="58"/>
      <c r="F182" s="28"/>
      <c r="J182" s="59"/>
      <c r="K182" s="28"/>
    </row>
    <row r="183">
      <c r="A183" s="58"/>
      <c r="F183" s="28"/>
      <c r="J183" s="59"/>
      <c r="K183" s="28"/>
    </row>
    <row r="184">
      <c r="A184" s="58"/>
      <c r="F184" s="28"/>
      <c r="J184" s="59"/>
      <c r="K184" s="28"/>
    </row>
    <row r="185">
      <c r="A185" s="58"/>
      <c r="F185" s="28"/>
      <c r="J185" s="59"/>
      <c r="K185" s="28"/>
    </row>
    <row r="186">
      <c r="A186" s="58"/>
      <c r="F186" s="28"/>
      <c r="J186" s="59"/>
      <c r="K186" s="28"/>
    </row>
    <row r="187">
      <c r="A187" s="58"/>
      <c r="F187" s="28"/>
      <c r="J187" s="59"/>
      <c r="K187" s="28"/>
    </row>
    <row r="188">
      <c r="A188" s="58"/>
      <c r="F188" s="28"/>
      <c r="J188" s="59"/>
      <c r="K188" s="28"/>
    </row>
    <row r="189">
      <c r="A189" s="58"/>
      <c r="F189" s="28"/>
      <c r="J189" s="59"/>
      <c r="K189" s="28"/>
    </row>
    <row r="190">
      <c r="A190" s="58"/>
      <c r="F190" s="28"/>
      <c r="J190" s="59"/>
      <c r="K190" s="28"/>
    </row>
    <row r="191">
      <c r="A191" s="58"/>
      <c r="F191" s="28"/>
      <c r="J191" s="59"/>
      <c r="K191" s="28"/>
    </row>
    <row r="192">
      <c r="A192" s="58"/>
      <c r="F192" s="28"/>
      <c r="J192" s="59"/>
      <c r="K192" s="28"/>
    </row>
    <row r="193">
      <c r="A193" s="58"/>
      <c r="F193" s="28"/>
      <c r="J193" s="59"/>
      <c r="K193" s="28"/>
    </row>
    <row r="194">
      <c r="A194" s="58"/>
      <c r="F194" s="28"/>
      <c r="J194" s="59"/>
      <c r="K194" s="28"/>
    </row>
    <row r="195">
      <c r="A195" s="58"/>
      <c r="F195" s="28"/>
      <c r="J195" s="59"/>
      <c r="K195" s="28"/>
    </row>
    <row r="196">
      <c r="A196" s="58"/>
      <c r="F196" s="28"/>
      <c r="J196" s="59"/>
      <c r="K196" s="28"/>
    </row>
    <row r="197">
      <c r="A197" s="58"/>
      <c r="F197" s="28"/>
      <c r="J197" s="59"/>
      <c r="K197" s="28"/>
    </row>
    <row r="198">
      <c r="A198" s="58"/>
      <c r="F198" s="28"/>
      <c r="J198" s="59"/>
      <c r="K198" s="28"/>
    </row>
    <row r="199">
      <c r="A199" s="58"/>
      <c r="F199" s="28"/>
      <c r="J199" s="59"/>
      <c r="K199" s="28"/>
    </row>
    <row r="200">
      <c r="A200" s="58"/>
      <c r="F200" s="28"/>
      <c r="J200" s="59"/>
      <c r="K200" s="28"/>
    </row>
    <row r="201">
      <c r="A201" s="58"/>
      <c r="F201" s="28"/>
      <c r="J201" s="59"/>
      <c r="K201" s="28"/>
    </row>
    <row r="202">
      <c r="A202" s="58"/>
      <c r="F202" s="28"/>
      <c r="J202" s="59"/>
      <c r="K202" s="28"/>
    </row>
    <row r="203">
      <c r="A203" s="58"/>
      <c r="F203" s="28"/>
      <c r="J203" s="59"/>
      <c r="K203" s="28"/>
    </row>
    <row r="204">
      <c r="A204" s="58"/>
      <c r="F204" s="28"/>
      <c r="J204" s="59"/>
      <c r="K204" s="28"/>
    </row>
    <row r="205">
      <c r="A205" s="58"/>
      <c r="F205" s="28"/>
      <c r="J205" s="59"/>
      <c r="K205" s="28"/>
    </row>
    <row r="206">
      <c r="A206" s="58"/>
      <c r="F206" s="28"/>
      <c r="J206" s="59"/>
      <c r="K206" s="28"/>
    </row>
    <row r="207">
      <c r="A207" s="58"/>
      <c r="F207" s="28"/>
      <c r="J207" s="59"/>
      <c r="K207" s="28"/>
    </row>
    <row r="208">
      <c r="A208" s="58"/>
      <c r="F208" s="28"/>
      <c r="J208" s="59"/>
      <c r="K208" s="28"/>
    </row>
    <row r="209">
      <c r="A209" s="58"/>
      <c r="F209" s="28"/>
      <c r="J209" s="59"/>
      <c r="K209" s="28"/>
    </row>
    <row r="210">
      <c r="A210" s="58"/>
      <c r="F210" s="28"/>
      <c r="J210" s="59"/>
      <c r="K210" s="28"/>
    </row>
    <row r="211">
      <c r="A211" s="58"/>
      <c r="F211" s="28"/>
      <c r="J211" s="59"/>
      <c r="K211" s="28"/>
    </row>
    <row r="212">
      <c r="A212" s="58"/>
      <c r="F212" s="28"/>
      <c r="J212" s="59"/>
      <c r="K212" s="28"/>
    </row>
    <row r="213">
      <c r="A213" s="58"/>
      <c r="F213" s="28"/>
      <c r="J213" s="59"/>
      <c r="K213" s="28"/>
    </row>
    <row r="214">
      <c r="A214" s="58"/>
      <c r="F214" s="28"/>
      <c r="J214" s="59"/>
      <c r="K214" s="28"/>
    </row>
    <row r="215">
      <c r="A215" s="58"/>
      <c r="F215" s="28"/>
      <c r="J215" s="59"/>
      <c r="K215" s="28"/>
    </row>
    <row r="216">
      <c r="A216" s="58"/>
      <c r="F216" s="28"/>
      <c r="J216" s="59"/>
      <c r="K216" s="28"/>
    </row>
    <row r="217">
      <c r="A217" s="58"/>
      <c r="F217" s="28"/>
      <c r="J217" s="59"/>
      <c r="K217" s="28"/>
    </row>
    <row r="218">
      <c r="A218" s="58"/>
      <c r="F218" s="28"/>
      <c r="J218" s="59"/>
      <c r="K218" s="28"/>
    </row>
    <row r="219">
      <c r="A219" s="58"/>
      <c r="F219" s="28"/>
      <c r="J219" s="59"/>
      <c r="K219" s="28"/>
    </row>
    <row r="220">
      <c r="A220" s="58"/>
      <c r="F220" s="28"/>
      <c r="J220" s="59"/>
      <c r="K220" s="28"/>
    </row>
    <row r="221">
      <c r="A221" s="58"/>
      <c r="F221" s="28"/>
      <c r="J221" s="59"/>
      <c r="K221" s="28"/>
    </row>
    <row r="222">
      <c r="A222" s="58"/>
      <c r="F222" s="28"/>
      <c r="J222" s="59"/>
      <c r="K222" s="28"/>
    </row>
    <row r="223">
      <c r="A223" s="58"/>
      <c r="F223" s="28"/>
      <c r="J223" s="59"/>
      <c r="K223" s="28"/>
    </row>
    <row r="224">
      <c r="A224" s="58"/>
      <c r="F224" s="28"/>
      <c r="J224" s="59"/>
      <c r="K224" s="28"/>
    </row>
    <row r="225">
      <c r="A225" s="58"/>
      <c r="F225" s="28"/>
      <c r="J225" s="59"/>
      <c r="K225" s="28"/>
    </row>
    <row r="226">
      <c r="A226" s="58"/>
      <c r="F226" s="28"/>
      <c r="J226" s="59"/>
      <c r="K226" s="28"/>
    </row>
    <row r="227">
      <c r="A227" s="58"/>
      <c r="F227" s="28"/>
      <c r="J227" s="59"/>
      <c r="K227" s="28"/>
    </row>
    <row r="228">
      <c r="A228" s="58"/>
      <c r="F228" s="28"/>
      <c r="J228" s="59"/>
      <c r="K228" s="28"/>
    </row>
    <row r="229">
      <c r="A229" s="58"/>
      <c r="F229" s="28"/>
      <c r="J229" s="59"/>
      <c r="K229" s="28"/>
    </row>
    <row r="230">
      <c r="A230" s="58"/>
      <c r="F230" s="28"/>
      <c r="J230" s="59"/>
      <c r="K230" s="28"/>
    </row>
    <row r="231">
      <c r="A231" s="58"/>
      <c r="F231" s="28"/>
      <c r="J231" s="59"/>
      <c r="K231" s="28"/>
    </row>
    <row r="232">
      <c r="A232" s="58"/>
      <c r="F232" s="28"/>
      <c r="J232" s="59"/>
      <c r="K232" s="28"/>
    </row>
    <row r="233">
      <c r="A233" s="58"/>
      <c r="F233" s="28"/>
      <c r="J233" s="59"/>
      <c r="K233" s="28"/>
    </row>
    <row r="234">
      <c r="A234" s="58"/>
      <c r="F234" s="28"/>
      <c r="J234" s="59"/>
      <c r="K234" s="28"/>
    </row>
    <row r="235">
      <c r="A235" s="58"/>
      <c r="F235" s="28"/>
      <c r="J235" s="59"/>
      <c r="K235" s="28"/>
    </row>
    <row r="236">
      <c r="A236" s="58"/>
      <c r="F236" s="28"/>
      <c r="J236" s="59"/>
      <c r="K236" s="28"/>
    </row>
    <row r="237">
      <c r="A237" s="58"/>
      <c r="F237" s="28"/>
      <c r="J237" s="59"/>
      <c r="K237" s="28"/>
    </row>
    <row r="238">
      <c r="A238" s="58"/>
      <c r="F238" s="28"/>
      <c r="J238" s="59"/>
      <c r="K238" s="28"/>
    </row>
    <row r="239">
      <c r="A239" s="58"/>
      <c r="F239" s="28"/>
      <c r="J239" s="59"/>
      <c r="K239" s="28"/>
    </row>
    <row r="240">
      <c r="A240" s="58"/>
      <c r="F240" s="28"/>
      <c r="J240" s="59"/>
      <c r="K240" s="28"/>
    </row>
    <row r="241">
      <c r="A241" s="58"/>
      <c r="F241" s="28"/>
      <c r="J241" s="59"/>
      <c r="K241" s="28"/>
    </row>
    <row r="242">
      <c r="A242" s="58"/>
      <c r="F242" s="28"/>
      <c r="J242" s="59"/>
      <c r="K242" s="28"/>
    </row>
    <row r="243">
      <c r="A243" s="58"/>
      <c r="F243" s="28"/>
      <c r="J243" s="59"/>
      <c r="K243" s="28"/>
    </row>
    <row r="244">
      <c r="A244" s="58"/>
      <c r="F244" s="28"/>
      <c r="J244" s="59"/>
      <c r="K244" s="28"/>
    </row>
    <row r="245">
      <c r="A245" s="58"/>
      <c r="F245" s="28"/>
      <c r="J245" s="59"/>
      <c r="K245" s="28"/>
    </row>
    <row r="246">
      <c r="A246" s="58"/>
      <c r="F246" s="28"/>
      <c r="J246" s="59"/>
      <c r="K246" s="28"/>
    </row>
    <row r="247">
      <c r="A247" s="58"/>
      <c r="F247" s="28"/>
      <c r="J247" s="59"/>
      <c r="K247" s="28"/>
    </row>
    <row r="248">
      <c r="A248" s="58"/>
      <c r="F248" s="28"/>
      <c r="J248" s="59"/>
      <c r="K248" s="28"/>
    </row>
    <row r="249">
      <c r="A249" s="58"/>
      <c r="F249" s="28"/>
      <c r="J249" s="59"/>
      <c r="K249" s="28"/>
    </row>
    <row r="250">
      <c r="A250" s="58"/>
      <c r="F250" s="28"/>
      <c r="J250" s="59"/>
      <c r="K250" s="28"/>
    </row>
    <row r="251">
      <c r="A251" s="58"/>
      <c r="F251" s="28"/>
      <c r="J251" s="59"/>
      <c r="K251" s="28"/>
    </row>
    <row r="252">
      <c r="A252" s="58"/>
      <c r="F252" s="28"/>
      <c r="J252" s="59"/>
      <c r="K252" s="28"/>
    </row>
    <row r="253">
      <c r="A253" s="58"/>
      <c r="F253" s="28"/>
      <c r="J253" s="59"/>
      <c r="K253" s="28"/>
    </row>
    <row r="254">
      <c r="A254" s="58"/>
      <c r="F254" s="28"/>
      <c r="J254" s="59"/>
      <c r="K254" s="28"/>
    </row>
    <row r="255">
      <c r="A255" s="58"/>
      <c r="F255" s="28"/>
      <c r="J255" s="59"/>
      <c r="K255" s="28"/>
    </row>
    <row r="256">
      <c r="A256" s="58"/>
      <c r="F256" s="28"/>
      <c r="J256" s="59"/>
      <c r="K256" s="28"/>
    </row>
    <row r="257">
      <c r="A257" s="58"/>
      <c r="F257" s="28"/>
      <c r="J257" s="59"/>
      <c r="K257" s="28"/>
    </row>
    <row r="258">
      <c r="A258" s="58"/>
      <c r="F258" s="28"/>
      <c r="J258" s="59"/>
      <c r="K258" s="28"/>
    </row>
    <row r="259">
      <c r="A259" s="58"/>
      <c r="F259" s="28"/>
      <c r="J259" s="59"/>
      <c r="K259" s="28"/>
    </row>
    <row r="260">
      <c r="A260" s="58"/>
      <c r="F260" s="28"/>
      <c r="J260" s="59"/>
      <c r="K260" s="28"/>
    </row>
    <row r="261">
      <c r="A261" s="58"/>
      <c r="F261" s="28"/>
      <c r="J261" s="59"/>
      <c r="K261" s="28"/>
    </row>
    <row r="262">
      <c r="A262" s="58"/>
      <c r="F262" s="28"/>
      <c r="J262" s="59"/>
      <c r="K262" s="28"/>
    </row>
    <row r="263">
      <c r="A263" s="58"/>
      <c r="F263" s="28"/>
      <c r="J263" s="59"/>
      <c r="K263" s="28"/>
    </row>
    <row r="264">
      <c r="A264" s="58"/>
      <c r="F264" s="28"/>
      <c r="J264" s="59"/>
      <c r="K264" s="28"/>
    </row>
    <row r="265">
      <c r="A265" s="58"/>
      <c r="F265" s="28"/>
      <c r="J265" s="59"/>
      <c r="K265" s="28"/>
    </row>
    <row r="266">
      <c r="A266" s="58"/>
      <c r="F266" s="28"/>
      <c r="J266" s="59"/>
      <c r="K266" s="28"/>
    </row>
    <row r="267">
      <c r="A267" s="58"/>
      <c r="F267" s="28"/>
      <c r="J267" s="59"/>
      <c r="K267" s="28"/>
    </row>
    <row r="268">
      <c r="A268" s="58"/>
      <c r="F268" s="28"/>
      <c r="J268" s="59"/>
      <c r="K268" s="28"/>
    </row>
    <row r="269">
      <c r="A269" s="58"/>
      <c r="F269" s="28"/>
      <c r="J269" s="59"/>
      <c r="K269" s="28"/>
    </row>
    <row r="270">
      <c r="A270" s="58"/>
      <c r="F270" s="28"/>
      <c r="J270" s="59"/>
      <c r="K270" s="28"/>
    </row>
    <row r="271">
      <c r="A271" s="58"/>
      <c r="F271" s="28"/>
      <c r="J271" s="59"/>
      <c r="K271" s="28"/>
    </row>
    <row r="272">
      <c r="A272" s="58"/>
      <c r="F272" s="28"/>
      <c r="J272" s="59"/>
      <c r="K272" s="28"/>
    </row>
    <row r="273">
      <c r="A273" s="58"/>
      <c r="F273" s="28"/>
      <c r="J273" s="59"/>
      <c r="K273" s="28"/>
    </row>
    <row r="274">
      <c r="A274" s="58"/>
      <c r="F274" s="28"/>
      <c r="J274" s="59"/>
      <c r="K274" s="28"/>
    </row>
    <row r="275">
      <c r="A275" s="58"/>
      <c r="F275" s="28"/>
      <c r="J275" s="59"/>
      <c r="K275" s="28"/>
    </row>
    <row r="276">
      <c r="A276" s="58"/>
      <c r="F276" s="28"/>
      <c r="J276" s="59"/>
      <c r="K276" s="28"/>
    </row>
    <row r="277">
      <c r="A277" s="58"/>
      <c r="F277" s="28"/>
      <c r="J277" s="59"/>
      <c r="K277" s="28"/>
    </row>
    <row r="278">
      <c r="A278" s="58"/>
      <c r="F278" s="28"/>
      <c r="J278" s="59"/>
      <c r="K278" s="28"/>
    </row>
    <row r="279">
      <c r="A279" s="58"/>
      <c r="F279" s="28"/>
      <c r="J279" s="59"/>
      <c r="K279" s="28"/>
    </row>
    <row r="280">
      <c r="A280" s="58"/>
      <c r="F280" s="28"/>
      <c r="J280" s="59"/>
      <c r="K280" s="28"/>
    </row>
    <row r="281">
      <c r="A281" s="58"/>
      <c r="F281" s="28"/>
      <c r="J281" s="59"/>
      <c r="K281" s="28"/>
    </row>
    <row r="282">
      <c r="A282" s="58"/>
      <c r="F282" s="28"/>
      <c r="J282" s="59"/>
      <c r="K282" s="28"/>
    </row>
    <row r="283">
      <c r="A283" s="58"/>
      <c r="F283" s="28"/>
      <c r="J283" s="59"/>
      <c r="K283" s="28"/>
    </row>
    <row r="284">
      <c r="A284" s="58"/>
      <c r="F284" s="28"/>
      <c r="J284" s="59"/>
      <c r="K284" s="28"/>
    </row>
    <row r="285">
      <c r="A285" s="58"/>
      <c r="F285" s="28"/>
      <c r="J285" s="59"/>
      <c r="K285" s="28"/>
    </row>
    <row r="286">
      <c r="A286" s="58"/>
      <c r="F286" s="28"/>
      <c r="J286" s="59"/>
      <c r="K286" s="28"/>
    </row>
    <row r="287">
      <c r="A287" s="58"/>
      <c r="F287" s="28"/>
      <c r="J287" s="59"/>
      <c r="K287" s="28"/>
    </row>
    <row r="288">
      <c r="A288" s="58"/>
      <c r="F288" s="28"/>
      <c r="J288" s="59"/>
      <c r="K288" s="28"/>
    </row>
    <row r="289">
      <c r="A289" s="58"/>
      <c r="F289" s="28"/>
      <c r="J289" s="59"/>
      <c r="K289" s="28"/>
    </row>
    <row r="290">
      <c r="A290" s="58"/>
      <c r="F290" s="28"/>
      <c r="J290" s="59"/>
      <c r="K290" s="28"/>
    </row>
    <row r="291">
      <c r="A291" s="58"/>
      <c r="F291" s="28"/>
      <c r="J291" s="59"/>
      <c r="K291" s="28"/>
    </row>
    <row r="292">
      <c r="A292" s="58"/>
      <c r="F292" s="28"/>
      <c r="J292" s="59"/>
      <c r="K292" s="28"/>
    </row>
    <row r="293">
      <c r="A293" s="58"/>
      <c r="F293" s="28"/>
      <c r="J293" s="59"/>
      <c r="K293" s="28"/>
    </row>
    <row r="294">
      <c r="A294" s="58"/>
      <c r="F294" s="28"/>
      <c r="J294" s="59"/>
      <c r="K294" s="28"/>
    </row>
    <row r="295">
      <c r="A295" s="58"/>
      <c r="F295" s="28"/>
      <c r="J295" s="59"/>
      <c r="K295" s="28"/>
    </row>
    <row r="296">
      <c r="A296" s="58"/>
      <c r="F296" s="28"/>
      <c r="J296" s="59"/>
      <c r="K296" s="28"/>
    </row>
    <row r="297">
      <c r="A297" s="58"/>
      <c r="F297" s="28"/>
      <c r="J297" s="59"/>
      <c r="K297" s="28"/>
    </row>
    <row r="298">
      <c r="A298" s="58"/>
      <c r="F298" s="28"/>
      <c r="J298" s="59"/>
      <c r="K298" s="28"/>
    </row>
    <row r="299">
      <c r="A299" s="58"/>
      <c r="F299" s="28"/>
      <c r="J299" s="59"/>
      <c r="K299" s="28"/>
    </row>
    <row r="300">
      <c r="A300" s="58"/>
      <c r="F300" s="28"/>
      <c r="J300" s="59"/>
      <c r="K300" s="28"/>
    </row>
    <row r="301">
      <c r="A301" s="58"/>
      <c r="F301" s="28"/>
      <c r="J301" s="59"/>
      <c r="K301" s="28"/>
    </row>
    <row r="302">
      <c r="A302" s="58"/>
      <c r="F302" s="28"/>
      <c r="J302" s="59"/>
      <c r="K302" s="28"/>
    </row>
    <row r="303">
      <c r="A303" s="58"/>
      <c r="F303" s="28"/>
      <c r="J303" s="59"/>
      <c r="K303" s="28"/>
    </row>
    <row r="304">
      <c r="A304" s="58"/>
      <c r="F304" s="28"/>
      <c r="J304" s="59"/>
      <c r="K304" s="28"/>
    </row>
    <row r="305">
      <c r="A305" s="58"/>
      <c r="F305" s="28"/>
      <c r="J305" s="59"/>
      <c r="K305" s="28"/>
    </row>
    <row r="306">
      <c r="A306" s="58"/>
      <c r="F306" s="28"/>
      <c r="J306" s="59"/>
      <c r="K306" s="28"/>
    </row>
    <row r="307">
      <c r="A307" s="58"/>
      <c r="F307" s="28"/>
      <c r="J307" s="59"/>
      <c r="K307" s="28"/>
    </row>
    <row r="308">
      <c r="A308" s="58"/>
      <c r="F308" s="28"/>
      <c r="J308" s="59"/>
      <c r="K308" s="28"/>
    </row>
    <row r="309">
      <c r="A309" s="58"/>
      <c r="F309" s="28"/>
      <c r="J309" s="59"/>
      <c r="K309" s="28"/>
    </row>
    <row r="310">
      <c r="A310" s="58"/>
      <c r="F310" s="28"/>
      <c r="J310" s="59"/>
      <c r="K310" s="28"/>
    </row>
    <row r="311">
      <c r="A311" s="58"/>
      <c r="F311" s="28"/>
      <c r="J311" s="59"/>
      <c r="K311" s="28"/>
    </row>
    <row r="312">
      <c r="A312" s="58"/>
      <c r="F312" s="28"/>
      <c r="J312" s="59"/>
      <c r="K312" s="28"/>
    </row>
    <row r="313">
      <c r="A313" s="58"/>
      <c r="F313" s="28"/>
      <c r="J313" s="59"/>
      <c r="K313" s="28"/>
    </row>
    <row r="314">
      <c r="A314" s="58"/>
      <c r="F314" s="28"/>
      <c r="J314" s="59"/>
      <c r="K314" s="28"/>
    </row>
    <row r="315">
      <c r="A315" s="58"/>
      <c r="F315" s="28"/>
      <c r="J315" s="59"/>
      <c r="K315" s="28"/>
    </row>
    <row r="316">
      <c r="A316" s="58"/>
      <c r="F316" s="28"/>
      <c r="J316" s="59"/>
      <c r="K316" s="28"/>
    </row>
    <row r="317">
      <c r="A317" s="58"/>
      <c r="F317" s="28"/>
      <c r="J317" s="59"/>
      <c r="K317" s="28"/>
    </row>
    <row r="318">
      <c r="A318" s="58"/>
      <c r="F318" s="28"/>
      <c r="J318" s="59"/>
      <c r="K318" s="28"/>
    </row>
    <row r="319">
      <c r="A319" s="58"/>
      <c r="F319" s="28"/>
      <c r="J319" s="59"/>
      <c r="K319" s="28"/>
    </row>
    <row r="320">
      <c r="A320" s="58"/>
      <c r="F320" s="28"/>
      <c r="J320" s="59"/>
      <c r="K320" s="28"/>
    </row>
    <row r="321">
      <c r="A321" s="58"/>
      <c r="F321" s="28"/>
      <c r="J321" s="59"/>
      <c r="K321" s="28"/>
    </row>
    <row r="322">
      <c r="A322" s="58"/>
      <c r="F322" s="28"/>
      <c r="J322" s="59"/>
      <c r="K322" s="28"/>
    </row>
    <row r="323">
      <c r="A323" s="58"/>
      <c r="F323" s="28"/>
      <c r="J323" s="59"/>
      <c r="K323" s="28"/>
    </row>
    <row r="324">
      <c r="A324" s="58"/>
      <c r="F324" s="28"/>
      <c r="J324" s="59"/>
      <c r="K324" s="28"/>
    </row>
    <row r="325">
      <c r="A325" s="58"/>
      <c r="F325" s="28"/>
      <c r="J325" s="59"/>
      <c r="K325" s="28"/>
    </row>
    <row r="326">
      <c r="A326" s="58"/>
      <c r="F326" s="28"/>
      <c r="J326" s="59"/>
      <c r="K326" s="28"/>
    </row>
    <row r="327">
      <c r="A327" s="58"/>
      <c r="F327" s="28"/>
      <c r="J327" s="59"/>
      <c r="K327" s="28"/>
    </row>
    <row r="328">
      <c r="A328" s="58"/>
      <c r="F328" s="28"/>
      <c r="J328" s="59"/>
      <c r="K328" s="28"/>
    </row>
    <row r="329">
      <c r="A329" s="58"/>
      <c r="F329" s="28"/>
      <c r="J329" s="59"/>
      <c r="K329" s="28"/>
    </row>
    <row r="330">
      <c r="A330" s="58"/>
      <c r="F330" s="28"/>
      <c r="J330" s="59"/>
      <c r="K330" s="28"/>
    </row>
    <row r="331">
      <c r="A331" s="58"/>
      <c r="F331" s="28"/>
      <c r="J331" s="59"/>
      <c r="K331" s="28"/>
    </row>
    <row r="332">
      <c r="A332" s="58"/>
      <c r="F332" s="28"/>
      <c r="J332" s="59"/>
      <c r="K332" s="28"/>
    </row>
    <row r="333">
      <c r="A333" s="58"/>
      <c r="F333" s="28"/>
      <c r="J333" s="59"/>
      <c r="K333" s="28"/>
    </row>
    <row r="334">
      <c r="A334" s="58"/>
      <c r="F334" s="28"/>
      <c r="J334" s="59"/>
      <c r="K334" s="28"/>
    </row>
    <row r="335">
      <c r="A335" s="58"/>
      <c r="F335" s="28"/>
      <c r="J335" s="59"/>
      <c r="K335" s="28"/>
    </row>
    <row r="336">
      <c r="A336" s="58"/>
      <c r="F336" s="28"/>
      <c r="J336" s="59"/>
      <c r="K336" s="28"/>
    </row>
    <row r="337">
      <c r="A337" s="58"/>
      <c r="F337" s="28"/>
      <c r="J337" s="59"/>
      <c r="K337" s="28"/>
    </row>
    <row r="338">
      <c r="A338" s="58"/>
      <c r="F338" s="28"/>
      <c r="J338" s="59"/>
      <c r="K338" s="28"/>
    </row>
    <row r="339">
      <c r="A339" s="58"/>
      <c r="F339" s="28"/>
      <c r="J339" s="59"/>
      <c r="K339" s="28"/>
    </row>
    <row r="340">
      <c r="A340" s="58"/>
      <c r="F340" s="28"/>
      <c r="J340" s="59"/>
      <c r="K340" s="28"/>
    </row>
    <row r="341">
      <c r="A341" s="58"/>
      <c r="F341" s="28"/>
      <c r="J341" s="59"/>
      <c r="K341" s="28"/>
    </row>
    <row r="342">
      <c r="A342" s="58"/>
      <c r="F342" s="28"/>
      <c r="J342" s="59"/>
      <c r="K342" s="28"/>
    </row>
    <row r="343">
      <c r="A343" s="58"/>
      <c r="F343" s="28"/>
      <c r="J343" s="59"/>
      <c r="K343" s="28"/>
    </row>
    <row r="344">
      <c r="A344" s="58"/>
      <c r="F344" s="28"/>
      <c r="J344" s="59"/>
      <c r="K344" s="28"/>
    </row>
    <row r="345">
      <c r="A345" s="58"/>
      <c r="F345" s="28"/>
      <c r="J345" s="59"/>
      <c r="K345" s="28"/>
    </row>
    <row r="346">
      <c r="A346" s="58"/>
      <c r="F346" s="28"/>
      <c r="J346" s="59"/>
      <c r="K346" s="28"/>
    </row>
    <row r="347">
      <c r="A347" s="58"/>
      <c r="F347" s="28"/>
      <c r="J347" s="59"/>
      <c r="K347" s="28"/>
    </row>
    <row r="348">
      <c r="A348" s="58"/>
      <c r="F348" s="28"/>
      <c r="J348" s="59"/>
      <c r="K348" s="28"/>
    </row>
    <row r="349">
      <c r="A349" s="58"/>
      <c r="F349" s="28"/>
      <c r="J349" s="59"/>
      <c r="K349" s="28"/>
    </row>
    <row r="350">
      <c r="A350" s="58"/>
      <c r="F350" s="28"/>
      <c r="J350" s="59"/>
      <c r="K350" s="28"/>
    </row>
    <row r="351">
      <c r="A351" s="58"/>
      <c r="F351" s="28"/>
      <c r="J351" s="59"/>
      <c r="K351" s="28"/>
    </row>
    <row r="352">
      <c r="A352" s="58"/>
      <c r="F352" s="28"/>
      <c r="J352" s="59"/>
      <c r="K352" s="28"/>
    </row>
    <row r="353">
      <c r="A353" s="58"/>
      <c r="F353" s="28"/>
      <c r="J353" s="59"/>
      <c r="K353" s="28"/>
    </row>
    <row r="354">
      <c r="A354" s="58"/>
      <c r="F354" s="28"/>
      <c r="J354" s="59"/>
      <c r="K354" s="28"/>
    </row>
    <row r="355">
      <c r="A355" s="58"/>
      <c r="F355" s="28"/>
      <c r="J355" s="59"/>
      <c r="K355" s="28"/>
    </row>
    <row r="356">
      <c r="A356" s="58"/>
      <c r="F356" s="28"/>
      <c r="J356" s="59"/>
      <c r="K356" s="28"/>
    </row>
    <row r="357">
      <c r="A357" s="58"/>
      <c r="F357" s="28"/>
      <c r="J357" s="59"/>
      <c r="K357" s="28"/>
    </row>
    <row r="358">
      <c r="A358" s="58"/>
      <c r="F358" s="28"/>
      <c r="J358" s="59"/>
      <c r="K358" s="28"/>
    </row>
    <row r="359">
      <c r="A359" s="58"/>
      <c r="F359" s="28"/>
      <c r="J359" s="59"/>
      <c r="K359" s="28"/>
    </row>
    <row r="360">
      <c r="A360" s="58"/>
      <c r="F360" s="28"/>
      <c r="J360" s="59"/>
      <c r="K360" s="28"/>
    </row>
    <row r="361">
      <c r="A361" s="58"/>
      <c r="F361" s="28"/>
      <c r="J361" s="59"/>
      <c r="K361" s="28"/>
    </row>
    <row r="362">
      <c r="A362" s="58"/>
      <c r="F362" s="28"/>
      <c r="J362" s="59"/>
      <c r="K362" s="28"/>
    </row>
    <row r="363">
      <c r="A363" s="58"/>
      <c r="F363" s="28"/>
      <c r="J363" s="59"/>
      <c r="K363" s="28"/>
    </row>
    <row r="364">
      <c r="A364" s="58"/>
      <c r="F364" s="28"/>
      <c r="J364" s="59"/>
      <c r="K364" s="28"/>
    </row>
    <row r="365">
      <c r="A365" s="58"/>
      <c r="F365" s="28"/>
      <c r="J365" s="59"/>
      <c r="K365" s="28"/>
    </row>
    <row r="366">
      <c r="A366" s="58"/>
      <c r="F366" s="28"/>
      <c r="J366" s="59"/>
      <c r="K366" s="28"/>
    </row>
    <row r="367">
      <c r="A367" s="58"/>
      <c r="F367" s="28"/>
      <c r="J367" s="59"/>
      <c r="K367" s="28"/>
    </row>
    <row r="368">
      <c r="A368" s="58"/>
      <c r="F368" s="28"/>
      <c r="J368" s="59"/>
      <c r="K368" s="28"/>
    </row>
    <row r="369">
      <c r="A369" s="58"/>
      <c r="F369" s="28"/>
      <c r="J369" s="59"/>
      <c r="K369" s="28"/>
    </row>
    <row r="370">
      <c r="A370" s="58"/>
      <c r="F370" s="28"/>
      <c r="J370" s="59"/>
      <c r="K370" s="28"/>
    </row>
    <row r="371">
      <c r="A371" s="58"/>
      <c r="F371" s="28"/>
      <c r="J371" s="59"/>
      <c r="K371" s="28"/>
    </row>
    <row r="372">
      <c r="A372" s="58"/>
      <c r="F372" s="28"/>
      <c r="J372" s="59"/>
      <c r="K372" s="28"/>
    </row>
    <row r="373">
      <c r="A373" s="58"/>
      <c r="F373" s="28"/>
      <c r="J373" s="59"/>
      <c r="K373" s="28"/>
    </row>
    <row r="374">
      <c r="A374" s="58"/>
      <c r="F374" s="28"/>
      <c r="J374" s="59"/>
      <c r="K374" s="28"/>
    </row>
    <row r="375">
      <c r="A375" s="58"/>
      <c r="F375" s="28"/>
      <c r="J375" s="59"/>
      <c r="K375" s="28"/>
    </row>
    <row r="376">
      <c r="A376" s="58"/>
      <c r="F376" s="28"/>
      <c r="J376" s="59"/>
      <c r="K376" s="28"/>
    </row>
    <row r="377">
      <c r="A377" s="58"/>
      <c r="F377" s="28"/>
      <c r="J377" s="59"/>
      <c r="K377" s="28"/>
    </row>
    <row r="378">
      <c r="A378" s="58"/>
      <c r="F378" s="28"/>
      <c r="J378" s="59"/>
      <c r="K378" s="28"/>
    </row>
    <row r="379">
      <c r="A379" s="58"/>
      <c r="F379" s="28"/>
      <c r="J379" s="59"/>
      <c r="K379" s="28"/>
    </row>
    <row r="380">
      <c r="A380" s="58"/>
      <c r="F380" s="28"/>
      <c r="J380" s="59"/>
      <c r="K380" s="28"/>
    </row>
    <row r="381">
      <c r="A381" s="58"/>
      <c r="F381" s="28"/>
      <c r="J381" s="59"/>
      <c r="K381" s="28"/>
    </row>
    <row r="382">
      <c r="A382" s="58"/>
      <c r="F382" s="28"/>
      <c r="J382" s="59"/>
      <c r="K382" s="28"/>
    </row>
    <row r="383">
      <c r="A383" s="58"/>
      <c r="F383" s="28"/>
      <c r="J383" s="59"/>
      <c r="K383" s="28"/>
    </row>
    <row r="384">
      <c r="A384" s="58"/>
      <c r="F384" s="28"/>
      <c r="J384" s="59"/>
      <c r="K384" s="28"/>
    </row>
    <row r="385">
      <c r="A385" s="58"/>
      <c r="F385" s="28"/>
      <c r="J385" s="59"/>
      <c r="K385" s="28"/>
    </row>
    <row r="386">
      <c r="A386" s="58"/>
      <c r="F386" s="28"/>
      <c r="J386" s="59"/>
      <c r="K386" s="28"/>
    </row>
    <row r="387">
      <c r="A387" s="58"/>
      <c r="F387" s="28"/>
      <c r="J387" s="59"/>
      <c r="K387" s="28"/>
    </row>
    <row r="388">
      <c r="A388" s="58"/>
      <c r="F388" s="28"/>
      <c r="J388" s="59"/>
      <c r="K388" s="28"/>
    </row>
    <row r="389">
      <c r="A389" s="58"/>
      <c r="F389" s="28"/>
      <c r="J389" s="59"/>
      <c r="K389" s="28"/>
    </row>
    <row r="390">
      <c r="A390" s="58"/>
      <c r="F390" s="28"/>
      <c r="J390" s="59"/>
      <c r="K390" s="28"/>
    </row>
    <row r="391">
      <c r="A391" s="58"/>
      <c r="F391" s="28"/>
      <c r="J391" s="59"/>
      <c r="K391" s="28"/>
    </row>
    <row r="392">
      <c r="A392" s="58"/>
      <c r="F392" s="28"/>
      <c r="J392" s="59"/>
      <c r="K392" s="28"/>
    </row>
    <row r="393">
      <c r="A393" s="58"/>
      <c r="F393" s="28"/>
      <c r="J393" s="59"/>
      <c r="K393" s="28"/>
    </row>
    <row r="394">
      <c r="A394" s="58"/>
      <c r="F394" s="28"/>
      <c r="J394" s="59"/>
      <c r="K394" s="28"/>
    </row>
    <row r="395">
      <c r="A395" s="58"/>
      <c r="F395" s="28"/>
      <c r="J395" s="59"/>
      <c r="K395" s="28"/>
    </row>
    <row r="396">
      <c r="A396" s="58"/>
      <c r="F396" s="28"/>
      <c r="J396" s="59"/>
      <c r="K396" s="28"/>
    </row>
    <row r="397">
      <c r="A397" s="58"/>
      <c r="F397" s="28"/>
      <c r="J397" s="59"/>
      <c r="K397" s="28"/>
    </row>
    <row r="398">
      <c r="A398" s="58"/>
      <c r="F398" s="28"/>
      <c r="J398" s="59"/>
      <c r="K398" s="28"/>
    </row>
    <row r="399">
      <c r="A399" s="58"/>
      <c r="F399" s="28"/>
      <c r="J399" s="59"/>
      <c r="K399" s="28"/>
    </row>
    <row r="400">
      <c r="A400" s="58"/>
      <c r="F400" s="28"/>
      <c r="J400" s="59"/>
      <c r="K400" s="28"/>
    </row>
    <row r="401">
      <c r="A401" s="58"/>
      <c r="F401" s="28"/>
      <c r="J401" s="59"/>
      <c r="K401" s="28"/>
    </row>
    <row r="402">
      <c r="A402" s="58"/>
      <c r="F402" s="28"/>
      <c r="J402" s="59"/>
      <c r="K402" s="28"/>
    </row>
    <row r="403">
      <c r="A403" s="58"/>
      <c r="F403" s="28"/>
      <c r="J403" s="59"/>
      <c r="K403" s="28"/>
    </row>
    <row r="404">
      <c r="A404" s="58"/>
      <c r="F404" s="28"/>
      <c r="J404" s="59"/>
      <c r="K404" s="28"/>
    </row>
    <row r="405">
      <c r="A405" s="58"/>
      <c r="F405" s="28"/>
      <c r="J405" s="59"/>
      <c r="K405" s="28"/>
    </row>
    <row r="406">
      <c r="A406" s="58"/>
      <c r="F406" s="28"/>
      <c r="J406" s="59"/>
      <c r="K406" s="28"/>
    </row>
    <row r="407">
      <c r="A407" s="58"/>
      <c r="F407" s="28"/>
      <c r="J407" s="59"/>
      <c r="K407" s="28"/>
    </row>
    <row r="408">
      <c r="A408" s="58"/>
      <c r="F408" s="28"/>
      <c r="J408" s="59"/>
      <c r="K408" s="28"/>
    </row>
    <row r="409">
      <c r="A409" s="58"/>
      <c r="F409" s="28"/>
      <c r="J409" s="59"/>
      <c r="K409" s="28"/>
    </row>
    <row r="410">
      <c r="A410" s="58"/>
      <c r="F410" s="28"/>
      <c r="J410" s="59"/>
      <c r="K410" s="28"/>
    </row>
    <row r="411">
      <c r="A411" s="58"/>
      <c r="F411" s="28"/>
      <c r="J411" s="59"/>
      <c r="K411" s="28"/>
    </row>
    <row r="412">
      <c r="A412" s="58"/>
      <c r="F412" s="28"/>
      <c r="J412" s="59"/>
      <c r="K412" s="28"/>
    </row>
    <row r="413">
      <c r="A413" s="58"/>
      <c r="F413" s="28"/>
      <c r="J413" s="59"/>
      <c r="K413" s="28"/>
    </row>
    <row r="414">
      <c r="A414" s="58"/>
      <c r="F414" s="28"/>
      <c r="J414" s="59"/>
      <c r="K414" s="28"/>
    </row>
    <row r="415">
      <c r="A415" s="58"/>
      <c r="F415" s="28"/>
      <c r="J415" s="59"/>
      <c r="K415" s="28"/>
    </row>
    <row r="416">
      <c r="A416" s="58"/>
      <c r="F416" s="28"/>
      <c r="J416" s="59"/>
      <c r="K416" s="28"/>
    </row>
    <row r="417">
      <c r="A417" s="58"/>
      <c r="F417" s="28"/>
      <c r="J417" s="59"/>
      <c r="K417" s="28"/>
    </row>
    <row r="418">
      <c r="A418" s="58"/>
      <c r="F418" s="28"/>
      <c r="J418" s="59"/>
      <c r="K418" s="28"/>
    </row>
    <row r="419">
      <c r="A419" s="58"/>
      <c r="F419" s="28"/>
      <c r="J419" s="59"/>
      <c r="K419" s="28"/>
    </row>
    <row r="420">
      <c r="A420" s="58"/>
      <c r="F420" s="28"/>
      <c r="J420" s="59"/>
      <c r="K420" s="28"/>
    </row>
    <row r="421">
      <c r="A421" s="58"/>
      <c r="F421" s="28"/>
      <c r="J421" s="59"/>
      <c r="K421" s="28"/>
    </row>
    <row r="422">
      <c r="A422" s="58"/>
      <c r="F422" s="28"/>
      <c r="J422" s="59"/>
      <c r="K422" s="28"/>
    </row>
    <row r="423">
      <c r="A423" s="58"/>
      <c r="F423" s="28"/>
      <c r="J423" s="59"/>
      <c r="K423" s="28"/>
    </row>
    <row r="424">
      <c r="A424" s="58"/>
      <c r="F424" s="28"/>
      <c r="J424" s="59"/>
      <c r="K424" s="28"/>
    </row>
    <row r="425">
      <c r="A425" s="58"/>
      <c r="F425" s="28"/>
      <c r="J425" s="59"/>
      <c r="K425" s="28"/>
    </row>
    <row r="426">
      <c r="A426" s="58"/>
      <c r="F426" s="28"/>
      <c r="J426" s="59"/>
      <c r="K426" s="28"/>
    </row>
    <row r="427">
      <c r="A427" s="58"/>
      <c r="F427" s="28"/>
      <c r="J427" s="59"/>
      <c r="K427" s="28"/>
    </row>
    <row r="428">
      <c r="A428" s="58"/>
      <c r="F428" s="28"/>
      <c r="J428" s="59"/>
      <c r="K428" s="28"/>
    </row>
    <row r="429">
      <c r="A429" s="58"/>
      <c r="F429" s="28"/>
      <c r="J429" s="59"/>
      <c r="K429" s="28"/>
    </row>
    <row r="430">
      <c r="A430" s="58"/>
      <c r="F430" s="28"/>
      <c r="J430" s="59"/>
      <c r="K430" s="28"/>
    </row>
    <row r="431">
      <c r="A431" s="58"/>
      <c r="F431" s="28"/>
      <c r="J431" s="59"/>
      <c r="K431" s="28"/>
    </row>
    <row r="432">
      <c r="A432" s="58"/>
      <c r="F432" s="28"/>
      <c r="J432" s="59"/>
      <c r="K432" s="28"/>
    </row>
    <row r="433">
      <c r="A433" s="58"/>
      <c r="F433" s="28"/>
      <c r="J433" s="59"/>
      <c r="K433" s="28"/>
    </row>
    <row r="434">
      <c r="A434" s="58"/>
      <c r="F434" s="28"/>
      <c r="J434" s="59"/>
      <c r="K434" s="28"/>
    </row>
    <row r="435">
      <c r="A435" s="58"/>
      <c r="F435" s="28"/>
      <c r="J435" s="59"/>
      <c r="K435" s="28"/>
    </row>
    <row r="436">
      <c r="A436" s="58"/>
      <c r="F436" s="28"/>
      <c r="J436" s="59"/>
      <c r="K436" s="28"/>
    </row>
    <row r="437">
      <c r="A437" s="58"/>
      <c r="F437" s="28"/>
      <c r="J437" s="59"/>
      <c r="K437" s="28"/>
    </row>
    <row r="438">
      <c r="A438" s="58"/>
      <c r="F438" s="28"/>
      <c r="J438" s="59"/>
      <c r="K438" s="28"/>
    </row>
    <row r="439">
      <c r="A439" s="58"/>
      <c r="F439" s="28"/>
      <c r="J439" s="59"/>
      <c r="K439" s="28"/>
    </row>
    <row r="440">
      <c r="A440" s="58"/>
      <c r="F440" s="28"/>
      <c r="J440" s="59"/>
      <c r="K440" s="28"/>
    </row>
    <row r="441">
      <c r="A441" s="58"/>
      <c r="F441" s="28"/>
      <c r="J441" s="59"/>
      <c r="K441" s="28"/>
    </row>
    <row r="442">
      <c r="A442" s="58"/>
      <c r="F442" s="28"/>
      <c r="J442" s="59"/>
      <c r="K442" s="28"/>
    </row>
    <row r="443">
      <c r="A443" s="58"/>
      <c r="F443" s="28"/>
      <c r="J443" s="59"/>
      <c r="K443" s="28"/>
    </row>
    <row r="444">
      <c r="A444" s="58"/>
      <c r="F444" s="28"/>
      <c r="J444" s="59"/>
      <c r="K444" s="28"/>
    </row>
    <row r="445">
      <c r="A445" s="58"/>
      <c r="F445" s="28"/>
      <c r="J445" s="59"/>
      <c r="K445" s="28"/>
    </row>
    <row r="446">
      <c r="A446" s="58"/>
      <c r="F446" s="28"/>
      <c r="J446" s="59"/>
      <c r="K446" s="28"/>
    </row>
    <row r="447">
      <c r="A447" s="58"/>
      <c r="F447" s="28"/>
      <c r="J447" s="59"/>
      <c r="K447" s="28"/>
    </row>
    <row r="448">
      <c r="A448" s="58"/>
      <c r="F448" s="28"/>
      <c r="J448" s="59"/>
      <c r="K448" s="28"/>
    </row>
    <row r="449">
      <c r="A449" s="58"/>
      <c r="F449" s="28"/>
      <c r="J449" s="59"/>
      <c r="K449" s="28"/>
    </row>
    <row r="450">
      <c r="A450" s="58"/>
      <c r="F450" s="28"/>
      <c r="J450" s="59"/>
      <c r="K450" s="28"/>
    </row>
    <row r="451">
      <c r="A451" s="58"/>
      <c r="F451" s="28"/>
      <c r="J451" s="59"/>
      <c r="K451" s="28"/>
    </row>
    <row r="452">
      <c r="A452" s="58"/>
      <c r="F452" s="28"/>
      <c r="J452" s="59"/>
      <c r="K452" s="28"/>
    </row>
    <row r="453">
      <c r="A453" s="58"/>
      <c r="F453" s="28"/>
      <c r="J453" s="59"/>
      <c r="K453" s="28"/>
    </row>
    <row r="454">
      <c r="A454" s="58"/>
      <c r="F454" s="28"/>
      <c r="J454" s="59"/>
      <c r="K454" s="28"/>
    </row>
    <row r="455">
      <c r="A455" s="58"/>
      <c r="F455" s="28"/>
      <c r="J455" s="59"/>
      <c r="K455" s="28"/>
    </row>
    <row r="456">
      <c r="A456" s="58"/>
      <c r="F456" s="28"/>
      <c r="J456" s="59"/>
      <c r="K456" s="28"/>
    </row>
    <row r="457">
      <c r="A457" s="58"/>
      <c r="F457" s="28"/>
      <c r="J457" s="59"/>
      <c r="K457" s="28"/>
    </row>
    <row r="458">
      <c r="A458" s="58"/>
      <c r="F458" s="28"/>
      <c r="J458" s="59"/>
      <c r="K458" s="28"/>
    </row>
    <row r="459">
      <c r="A459" s="58"/>
      <c r="F459" s="28"/>
      <c r="J459" s="59"/>
      <c r="K459" s="28"/>
    </row>
    <row r="460">
      <c r="A460" s="58"/>
      <c r="F460" s="28"/>
      <c r="J460" s="59"/>
      <c r="K460" s="28"/>
    </row>
    <row r="461">
      <c r="A461" s="58"/>
      <c r="F461" s="28"/>
      <c r="J461" s="59"/>
      <c r="K461" s="28"/>
    </row>
    <row r="462">
      <c r="A462" s="58"/>
      <c r="F462" s="28"/>
      <c r="J462" s="59"/>
      <c r="K462" s="28"/>
    </row>
    <row r="463">
      <c r="A463" s="58"/>
      <c r="F463" s="28"/>
      <c r="J463" s="59"/>
      <c r="K463" s="28"/>
    </row>
    <row r="464">
      <c r="A464" s="58"/>
      <c r="F464" s="28"/>
      <c r="J464" s="59"/>
      <c r="K464" s="28"/>
    </row>
    <row r="465">
      <c r="A465" s="58"/>
      <c r="F465" s="28"/>
      <c r="J465" s="59"/>
      <c r="K465" s="28"/>
    </row>
    <row r="466">
      <c r="A466" s="58"/>
      <c r="F466" s="28"/>
      <c r="J466" s="59"/>
      <c r="K466" s="28"/>
    </row>
    <row r="467">
      <c r="A467" s="58"/>
      <c r="F467" s="28"/>
      <c r="J467" s="59"/>
      <c r="K467" s="28"/>
    </row>
    <row r="468">
      <c r="A468" s="58"/>
      <c r="F468" s="28"/>
      <c r="J468" s="59"/>
      <c r="K468" s="28"/>
    </row>
    <row r="469">
      <c r="A469" s="58"/>
      <c r="F469" s="28"/>
      <c r="J469" s="59"/>
      <c r="K469" s="28"/>
    </row>
    <row r="470">
      <c r="A470" s="58"/>
      <c r="F470" s="28"/>
      <c r="J470" s="59"/>
      <c r="K470" s="28"/>
    </row>
    <row r="471">
      <c r="A471" s="58"/>
      <c r="F471" s="28"/>
      <c r="J471" s="59"/>
      <c r="K471" s="28"/>
    </row>
    <row r="472">
      <c r="A472" s="58"/>
      <c r="F472" s="28"/>
      <c r="J472" s="59"/>
      <c r="K472" s="28"/>
    </row>
    <row r="473">
      <c r="A473" s="58"/>
      <c r="F473" s="28"/>
      <c r="J473" s="59"/>
      <c r="K473" s="28"/>
    </row>
    <row r="474">
      <c r="A474" s="58"/>
      <c r="F474" s="28"/>
      <c r="J474" s="59"/>
      <c r="K474" s="28"/>
    </row>
    <row r="475">
      <c r="A475" s="58"/>
      <c r="F475" s="28"/>
      <c r="J475" s="59"/>
      <c r="K475" s="28"/>
    </row>
    <row r="476">
      <c r="A476" s="58"/>
      <c r="F476" s="28"/>
      <c r="J476" s="59"/>
      <c r="K476" s="28"/>
    </row>
    <row r="477">
      <c r="A477" s="58"/>
      <c r="F477" s="28"/>
      <c r="J477" s="59"/>
      <c r="K477" s="28"/>
    </row>
    <row r="478">
      <c r="A478" s="58"/>
      <c r="F478" s="28"/>
      <c r="J478" s="59"/>
      <c r="K478" s="28"/>
    </row>
    <row r="479">
      <c r="A479" s="58"/>
      <c r="F479" s="28"/>
      <c r="J479" s="59"/>
      <c r="K479" s="28"/>
    </row>
    <row r="480">
      <c r="A480" s="58"/>
      <c r="F480" s="28"/>
      <c r="J480" s="59"/>
      <c r="K480" s="28"/>
    </row>
    <row r="481">
      <c r="A481" s="58"/>
      <c r="F481" s="28"/>
      <c r="J481" s="59"/>
      <c r="K481" s="28"/>
    </row>
    <row r="482">
      <c r="A482" s="58"/>
      <c r="F482" s="28"/>
      <c r="J482" s="59"/>
      <c r="K482" s="28"/>
    </row>
    <row r="483">
      <c r="A483" s="58"/>
      <c r="F483" s="28"/>
      <c r="J483" s="59"/>
      <c r="K483" s="28"/>
    </row>
    <row r="484">
      <c r="A484" s="58"/>
      <c r="F484" s="28"/>
      <c r="J484" s="59"/>
      <c r="K484" s="28"/>
    </row>
    <row r="485">
      <c r="A485" s="58"/>
      <c r="F485" s="28"/>
      <c r="J485" s="59"/>
      <c r="K485" s="28"/>
    </row>
    <row r="486">
      <c r="A486" s="58"/>
      <c r="F486" s="28"/>
      <c r="J486" s="59"/>
      <c r="K486" s="28"/>
    </row>
    <row r="487">
      <c r="A487" s="58"/>
      <c r="F487" s="28"/>
      <c r="J487" s="59"/>
      <c r="K487" s="28"/>
    </row>
    <row r="488">
      <c r="A488" s="58"/>
      <c r="F488" s="28"/>
      <c r="J488" s="59"/>
      <c r="K488" s="28"/>
    </row>
    <row r="489">
      <c r="A489" s="58"/>
      <c r="F489" s="28"/>
      <c r="J489" s="59"/>
      <c r="K489" s="28"/>
    </row>
    <row r="490">
      <c r="A490" s="58"/>
      <c r="F490" s="28"/>
      <c r="J490" s="59"/>
      <c r="K490" s="28"/>
    </row>
    <row r="491">
      <c r="A491" s="58"/>
      <c r="F491" s="28"/>
      <c r="J491" s="59"/>
      <c r="K491" s="28"/>
    </row>
    <row r="492">
      <c r="A492" s="58"/>
      <c r="F492" s="28"/>
      <c r="J492" s="59"/>
      <c r="K492" s="28"/>
    </row>
    <row r="493">
      <c r="A493" s="58"/>
      <c r="F493" s="28"/>
      <c r="J493" s="59"/>
      <c r="K493" s="28"/>
    </row>
    <row r="494">
      <c r="A494" s="58"/>
      <c r="F494" s="28"/>
      <c r="J494" s="59"/>
      <c r="K494" s="28"/>
    </row>
    <row r="495">
      <c r="A495" s="58"/>
      <c r="F495" s="28"/>
      <c r="J495" s="59"/>
      <c r="K495" s="28"/>
    </row>
    <row r="496">
      <c r="A496" s="58"/>
      <c r="F496" s="28"/>
      <c r="J496" s="59"/>
      <c r="K496" s="28"/>
    </row>
    <row r="497">
      <c r="A497" s="58"/>
      <c r="F497" s="28"/>
      <c r="J497" s="59"/>
      <c r="K497" s="28"/>
    </row>
    <row r="498">
      <c r="A498" s="58"/>
      <c r="F498" s="28"/>
      <c r="J498" s="59"/>
      <c r="K498" s="28"/>
    </row>
    <row r="499">
      <c r="A499" s="58"/>
      <c r="F499" s="28"/>
      <c r="J499" s="59"/>
      <c r="K499" s="28"/>
    </row>
    <row r="500">
      <c r="A500" s="58"/>
      <c r="F500" s="28"/>
      <c r="J500" s="59"/>
      <c r="K500" s="28"/>
    </row>
    <row r="501">
      <c r="A501" s="58"/>
      <c r="F501" s="28"/>
      <c r="J501" s="59"/>
      <c r="K501" s="28"/>
    </row>
    <row r="502">
      <c r="A502" s="58"/>
      <c r="F502" s="28"/>
      <c r="J502" s="59"/>
      <c r="K502" s="28"/>
    </row>
    <row r="503">
      <c r="A503" s="58"/>
      <c r="F503" s="28"/>
      <c r="J503" s="59"/>
      <c r="K503" s="28"/>
    </row>
    <row r="504">
      <c r="A504" s="58"/>
      <c r="F504" s="28"/>
      <c r="J504" s="59"/>
      <c r="K504" s="28"/>
    </row>
    <row r="505">
      <c r="A505" s="58"/>
      <c r="F505" s="28"/>
      <c r="J505" s="59"/>
      <c r="K505" s="28"/>
    </row>
    <row r="506">
      <c r="A506" s="58"/>
      <c r="F506" s="28"/>
      <c r="J506" s="59"/>
      <c r="K506" s="28"/>
    </row>
    <row r="507">
      <c r="A507" s="58"/>
      <c r="F507" s="28"/>
      <c r="J507" s="59"/>
      <c r="K507" s="28"/>
    </row>
    <row r="508">
      <c r="A508" s="58"/>
      <c r="F508" s="28"/>
      <c r="J508" s="59"/>
      <c r="K508" s="28"/>
    </row>
    <row r="509">
      <c r="A509" s="58"/>
      <c r="F509" s="28"/>
      <c r="J509" s="59"/>
      <c r="K509" s="28"/>
    </row>
    <row r="510">
      <c r="A510" s="58"/>
      <c r="F510" s="28"/>
      <c r="J510" s="59"/>
      <c r="K510" s="28"/>
    </row>
    <row r="511">
      <c r="A511" s="58"/>
      <c r="F511" s="28"/>
      <c r="J511" s="59"/>
      <c r="K511" s="28"/>
    </row>
    <row r="512">
      <c r="A512" s="58"/>
      <c r="F512" s="28"/>
      <c r="J512" s="59"/>
      <c r="K512" s="28"/>
    </row>
    <row r="513">
      <c r="A513" s="58"/>
      <c r="F513" s="28"/>
      <c r="J513" s="59"/>
      <c r="K513" s="28"/>
    </row>
    <row r="514">
      <c r="A514" s="58"/>
      <c r="F514" s="28"/>
      <c r="J514" s="59"/>
      <c r="K514" s="28"/>
    </row>
    <row r="515">
      <c r="A515" s="58"/>
      <c r="F515" s="28"/>
      <c r="J515" s="59"/>
      <c r="K515" s="28"/>
    </row>
    <row r="516">
      <c r="A516" s="58"/>
      <c r="F516" s="28"/>
      <c r="J516" s="59"/>
      <c r="K516" s="28"/>
    </row>
    <row r="517">
      <c r="A517" s="58"/>
      <c r="F517" s="28"/>
      <c r="J517" s="59"/>
      <c r="K517" s="28"/>
    </row>
    <row r="518">
      <c r="A518" s="58"/>
      <c r="F518" s="28"/>
      <c r="J518" s="59"/>
      <c r="K518" s="28"/>
    </row>
    <row r="519">
      <c r="A519" s="58"/>
      <c r="F519" s="28"/>
      <c r="J519" s="59"/>
      <c r="K519" s="28"/>
    </row>
    <row r="520">
      <c r="A520" s="58"/>
      <c r="F520" s="28"/>
      <c r="J520" s="59"/>
      <c r="K520" s="28"/>
    </row>
    <row r="521">
      <c r="A521" s="58"/>
      <c r="F521" s="28"/>
      <c r="J521" s="59"/>
      <c r="K521" s="28"/>
    </row>
    <row r="522">
      <c r="A522" s="58"/>
      <c r="F522" s="28"/>
      <c r="J522" s="59"/>
      <c r="K522" s="28"/>
    </row>
    <row r="523">
      <c r="A523" s="58"/>
      <c r="F523" s="28"/>
      <c r="J523" s="59"/>
      <c r="K523" s="28"/>
    </row>
    <row r="524">
      <c r="A524" s="58"/>
      <c r="F524" s="28"/>
      <c r="J524" s="59"/>
      <c r="K524" s="28"/>
    </row>
    <row r="525">
      <c r="A525" s="58"/>
      <c r="F525" s="28"/>
      <c r="J525" s="59"/>
      <c r="K525" s="28"/>
    </row>
    <row r="526">
      <c r="A526" s="58"/>
      <c r="F526" s="28"/>
      <c r="J526" s="59"/>
      <c r="K526" s="28"/>
    </row>
    <row r="527">
      <c r="A527" s="58"/>
      <c r="F527" s="28"/>
      <c r="J527" s="59"/>
      <c r="K527" s="28"/>
    </row>
    <row r="528">
      <c r="A528" s="58"/>
      <c r="F528" s="28"/>
      <c r="J528" s="59"/>
      <c r="K528" s="28"/>
    </row>
    <row r="529">
      <c r="A529" s="58"/>
      <c r="F529" s="28"/>
      <c r="J529" s="59"/>
      <c r="K529" s="28"/>
    </row>
    <row r="530">
      <c r="A530" s="58"/>
      <c r="F530" s="28"/>
      <c r="J530" s="59"/>
      <c r="K530" s="28"/>
    </row>
    <row r="531">
      <c r="A531" s="58"/>
      <c r="F531" s="28"/>
      <c r="J531" s="59"/>
      <c r="K531" s="28"/>
    </row>
    <row r="532">
      <c r="A532" s="58"/>
      <c r="F532" s="28"/>
      <c r="J532" s="59"/>
      <c r="K532" s="28"/>
    </row>
    <row r="533">
      <c r="A533" s="58"/>
      <c r="F533" s="28"/>
      <c r="J533" s="59"/>
      <c r="K533" s="28"/>
    </row>
    <row r="534">
      <c r="A534" s="58"/>
      <c r="F534" s="28"/>
      <c r="J534" s="59"/>
      <c r="K534" s="28"/>
    </row>
    <row r="535">
      <c r="A535" s="58"/>
      <c r="F535" s="28"/>
      <c r="J535" s="59"/>
      <c r="K535" s="28"/>
    </row>
    <row r="536">
      <c r="A536" s="58"/>
      <c r="F536" s="28"/>
      <c r="J536" s="59"/>
      <c r="K536" s="28"/>
    </row>
    <row r="537">
      <c r="A537" s="58"/>
      <c r="F537" s="28"/>
      <c r="J537" s="59"/>
      <c r="K537" s="28"/>
    </row>
    <row r="538">
      <c r="A538" s="58"/>
      <c r="F538" s="28"/>
      <c r="J538" s="59"/>
      <c r="K538" s="28"/>
    </row>
    <row r="539">
      <c r="A539" s="58"/>
      <c r="F539" s="28"/>
      <c r="J539" s="59"/>
      <c r="K539" s="28"/>
    </row>
    <row r="540">
      <c r="A540" s="58"/>
      <c r="F540" s="28"/>
      <c r="J540" s="59"/>
      <c r="K540" s="28"/>
    </row>
    <row r="541">
      <c r="A541" s="58"/>
      <c r="F541" s="28"/>
      <c r="J541" s="59"/>
      <c r="K541" s="28"/>
    </row>
    <row r="542">
      <c r="A542" s="58"/>
      <c r="F542" s="28"/>
      <c r="J542" s="59"/>
      <c r="K542" s="28"/>
    </row>
    <row r="543">
      <c r="A543" s="58"/>
      <c r="F543" s="28"/>
      <c r="J543" s="59"/>
      <c r="K543" s="28"/>
    </row>
    <row r="544">
      <c r="A544" s="58"/>
      <c r="F544" s="28"/>
      <c r="J544" s="59"/>
      <c r="K544" s="28"/>
    </row>
    <row r="545">
      <c r="A545" s="58"/>
      <c r="F545" s="28"/>
      <c r="J545" s="59"/>
      <c r="K545" s="28"/>
    </row>
    <row r="546">
      <c r="A546" s="58"/>
      <c r="F546" s="28"/>
      <c r="J546" s="59"/>
      <c r="K546" s="28"/>
    </row>
    <row r="547">
      <c r="A547" s="58"/>
      <c r="F547" s="28"/>
      <c r="J547" s="59"/>
      <c r="K547" s="28"/>
    </row>
    <row r="548">
      <c r="A548" s="58"/>
      <c r="F548" s="28"/>
      <c r="J548" s="59"/>
      <c r="K548" s="28"/>
    </row>
    <row r="549">
      <c r="A549" s="58"/>
      <c r="F549" s="28"/>
      <c r="J549" s="59"/>
      <c r="K549" s="28"/>
    </row>
    <row r="550">
      <c r="A550" s="58"/>
      <c r="F550" s="28"/>
      <c r="J550" s="59"/>
      <c r="K550" s="28"/>
    </row>
    <row r="551">
      <c r="A551" s="58"/>
      <c r="F551" s="28"/>
      <c r="J551" s="59"/>
      <c r="K551" s="28"/>
    </row>
    <row r="552">
      <c r="A552" s="58"/>
      <c r="F552" s="28"/>
      <c r="J552" s="59"/>
      <c r="K552" s="28"/>
    </row>
    <row r="553">
      <c r="A553" s="58"/>
      <c r="F553" s="28"/>
      <c r="J553" s="59"/>
      <c r="K553" s="28"/>
    </row>
    <row r="554">
      <c r="A554" s="58"/>
      <c r="F554" s="28"/>
      <c r="J554" s="59"/>
      <c r="K554" s="28"/>
    </row>
    <row r="555">
      <c r="A555" s="58"/>
      <c r="F555" s="28"/>
      <c r="J555" s="59"/>
      <c r="K555" s="28"/>
    </row>
    <row r="556">
      <c r="A556" s="58"/>
      <c r="F556" s="28"/>
      <c r="J556" s="59"/>
      <c r="K556" s="28"/>
    </row>
    <row r="557">
      <c r="A557" s="58"/>
      <c r="F557" s="28"/>
      <c r="J557" s="59"/>
      <c r="K557" s="28"/>
    </row>
    <row r="558">
      <c r="A558" s="58"/>
      <c r="F558" s="28"/>
      <c r="J558" s="59"/>
      <c r="K558" s="28"/>
    </row>
    <row r="559">
      <c r="A559" s="58"/>
      <c r="F559" s="28"/>
      <c r="J559" s="59"/>
      <c r="K559" s="28"/>
    </row>
    <row r="560">
      <c r="A560" s="58"/>
      <c r="F560" s="28"/>
      <c r="J560" s="59"/>
      <c r="K560" s="28"/>
    </row>
    <row r="561">
      <c r="A561" s="58"/>
      <c r="F561" s="28"/>
      <c r="J561" s="59"/>
      <c r="K561" s="28"/>
    </row>
    <row r="562">
      <c r="A562" s="58"/>
      <c r="F562" s="28"/>
      <c r="J562" s="59"/>
      <c r="K562" s="28"/>
    </row>
    <row r="563">
      <c r="A563" s="58"/>
      <c r="F563" s="28"/>
      <c r="J563" s="59"/>
      <c r="K563" s="28"/>
    </row>
    <row r="564">
      <c r="A564" s="58"/>
      <c r="F564" s="28"/>
      <c r="J564" s="59"/>
      <c r="K564" s="28"/>
    </row>
    <row r="565">
      <c r="A565" s="58"/>
      <c r="F565" s="28"/>
      <c r="J565" s="59"/>
      <c r="K565" s="28"/>
    </row>
    <row r="566">
      <c r="A566" s="58"/>
      <c r="F566" s="28"/>
      <c r="J566" s="59"/>
      <c r="K566" s="28"/>
    </row>
    <row r="567">
      <c r="A567" s="58"/>
      <c r="F567" s="28"/>
      <c r="J567" s="59"/>
      <c r="K567" s="28"/>
    </row>
    <row r="568">
      <c r="A568" s="58"/>
      <c r="F568" s="28"/>
      <c r="J568" s="59"/>
      <c r="K568" s="28"/>
    </row>
    <row r="569">
      <c r="A569" s="58"/>
      <c r="F569" s="28"/>
      <c r="J569" s="59"/>
      <c r="K569" s="28"/>
    </row>
    <row r="570">
      <c r="A570" s="58"/>
      <c r="F570" s="28"/>
      <c r="J570" s="59"/>
      <c r="K570" s="28"/>
    </row>
    <row r="571">
      <c r="A571" s="58"/>
      <c r="F571" s="28"/>
      <c r="J571" s="59"/>
      <c r="K571" s="28"/>
    </row>
    <row r="572">
      <c r="A572" s="58"/>
      <c r="F572" s="28"/>
      <c r="J572" s="59"/>
      <c r="K572" s="28"/>
    </row>
    <row r="573">
      <c r="A573" s="58"/>
      <c r="F573" s="28"/>
      <c r="J573" s="59"/>
      <c r="K573" s="28"/>
    </row>
    <row r="574">
      <c r="A574" s="58"/>
      <c r="F574" s="28"/>
      <c r="J574" s="59"/>
      <c r="K574" s="28"/>
    </row>
    <row r="575">
      <c r="A575" s="58"/>
      <c r="F575" s="28"/>
      <c r="J575" s="59"/>
      <c r="K575" s="28"/>
    </row>
    <row r="576">
      <c r="A576" s="58"/>
      <c r="F576" s="28"/>
      <c r="J576" s="59"/>
      <c r="K576" s="28"/>
    </row>
    <row r="577">
      <c r="A577" s="58"/>
      <c r="F577" s="28"/>
      <c r="J577" s="59"/>
      <c r="K577" s="28"/>
    </row>
    <row r="578">
      <c r="A578" s="58"/>
      <c r="F578" s="28"/>
      <c r="J578" s="59"/>
      <c r="K578" s="28"/>
    </row>
    <row r="579">
      <c r="A579" s="58"/>
      <c r="F579" s="28"/>
      <c r="J579" s="59"/>
      <c r="K579" s="28"/>
    </row>
    <row r="580">
      <c r="A580" s="58"/>
      <c r="F580" s="28"/>
      <c r="J580" s="59"/>
      <c r="K580" s="28"/>
    </row>
    <row r="581">
      <c r="A581" s="58"/>
      <c r="F581" s="28"/>
      <c r="J581" s="59"/>
      <c r="K581" s="28"/>
    </row>
    <row r="582">
      <c r="A582" s="58"/>
      <c r="F582" s="28"/>
      <c r="J582" s="59"/>
      <c r="K582" s="28"/>
    </row>
    <row r="583">
      <c r="A583" s="58"/>
      <c r="F583" s="28"/>
      <c r="J583" s="59"/>
      <c r="K583" s="28"/>
    </row>
    <row r="584">
      <c r="A584" s="58"/>
      <c r="F584" s="28"/>
      <c r="J584" s="59"/>
      <c r="K584" s="28"/>
    </row>
    <row r="585">
      <c r="A585" s="58"/>
      <c r="F585" s="28"/>
      <c r="J585" s="59"/>
      <c r="K585" s="28"/>
    </row>
    <row r="586">
      <c r="A586" s="58"/>
      <c r="F586" s="28"/>
      <c r="J586" s="59"/>
      <c r="K586" s="28"/>
    </row>
    <row r="587">
      <c r="A587" s="58"/>
      <c r="F587" s="28"/>
      <c r="J587" s="59"/>
      <c r="K587" s="28"/>
    </row>
    <row r="588">
      <c r="A588" s="58"/>
      <c r="F588" s="28"/>
      <c r="J588" s="59"/>
      <c r="K588" s="28"/>
    </row>
    <row r="589">
      <c r="A589" s="58"/>
      <c r="F589" s="28"/>
      <c r="J589" s="59"/>
      <c r="K589" s="28"/>
    </row>
    <row r="590">
      <c r="A590" s="58"/>
      <c r="F590" s="28"/>
      <c r="J590" s="59"/>
      <c r="K590" s="28"/>
    </row>
    <row r="591">
      <c r="A591" s="58"/>
      <c r="F591" s="28"/>
      <c r="J591" s="59"/>
      <c r="K591" s="28"/>
    </row>
    <row r="592">
      <c r="A592" s="58"/>
      <c r="F592" s="28"/>
      <c r="J592" s="59"/>
      <c r="K592" s="28"/>
    </row>
    <row r="593">
      <c r="A593" s="58"/>
      <c r="F593" s="28"/>
      <c r="J593" s="59"/>
      <c r="K593" s="28"/>
    </row>
    <row r="594">
      <c r="A594" s="58"/>
      <c r="F594" s="28"/>
      <c r="J594" s="59"/>
      <c r="K594" s="28"/>
    </row>
    <row r="595">
      <c r="A595" s="58"/>
      <c r="F595" s="28"/>
      <c r="J595" s="59"/>
      <c r="K595" s="28"/>
    </row>
    <row r="596">
      <c r="A596" s="58"/>
      <c r="F596" s="28"/>
      <c r="J596" s="59"/>
      <c r="K596" s="28"/>
    </row>
    <row r="597">
      <c r="A597" s="58"/>
      <c r="F597" s="28"/>
      <c r="J597" s="59"/>
      <c r="K597" s="28"/>
    </row>
    <row r="598">
      <c r="A598" s="58"/>
      <c r="F598" s="28"/>
      <c r="J598" s="59"/>
      <c r="K598" s="28"/>
    </row>
    <row r="599">
      <c r="A599" s="58"/>
      <c r="F599" s="28"/>
      <c r="J599" s="59"/>
      <c r="K599" s="28"/>
    </row>
    <row r="600">
      <c r="A600" s="58"/>
      <c r="F600" s="28"/>
      <c r="J600" s="59"/>
      <c r="K600" s="28"/>
    </row>
    <row r="601">
      <c r="A601" s="58"/>
      <c r="F601" s="28"/>
      <c r="J601" s="59"/>
      <c r="K601" s="28"/>
    </row>
    <row r="602">
      <c r="A602" s="58"/>
      <c r="F602" s="28"/>
      <c r="J602" s="59"/>
      <c r="K602" s="28"/>
    </row>
    <row r="603">
      <c r="A603" s="58"/>
      <c r="F603" s="28"/>
      <c r="J603" s="59"/>
      <c r="K603" s="28"/>
    </row>
    <row r="604">
      <c r="A604" s="58"/>
      <c r="F604" s="28"/>
      <c r="J604" s="59"/>
      <c r="K604" s="28"/>
    </row>
    <row r="605">
      <c r="A605" s="58"/>
      <c r="F605" s="28"/>
      <c r="J605" s="59"/>
      <c r="K605" s="28"/>
    </row>
    <row r="606">
      <c r="A606" s="58"/>
      <c r="F606" s="28"/>
      <c r="J606" s="59"/>
      <c r="K606" s="28"/>
    </row>
    <row r="607">
      <c r="A607" s="58"/>
      <c r="F607" s="28"/>
      <c r="J607" s="59"/>
      <c r="K607" s="28"/>
    </row>
    <row r="608">
      <c r="A608" s="58"/>
      <c r="F608" s="28"/>
      <c r="J608" s="59"/>
      <c r="K608" s="28"/>
    </row>
    <row r="609">
      <c r="A609" s="58"/>
      <c r="F609" s="28"/>
      <c r="J609" s="59"/>
      <c r="K609" s="28"/>
    </row>
    <row r="610">
      <c r="A610" s="58"/>
      <c r="F610" s="28"/>
      <c r="J610" s="59"/>
      <c r="K610" s="28"/>
    </row>
    <row r="611">
      <c r="A611" s="58"/>
      <c r="F611" s="28"/>
      <c r="J611" s="59"/>
      <c r="K611" s="28"/>
    </row>
    <row r="612">
      <c r="A612" s="58"/>
      <c r="F612" s="28"/>
      <c r="J612" s="59"/>
      <c r="K612" s="28"/>
    </row>
    <row r="613">
      <c r="A613" s="58"/>
      <c r="F613" s="28"/>
      <c r="J613" s="59"/>
      <c r="K613" s="28"/>
    </row>
    <row r="614">
      <c r="A614" s="58"/>
      <c r="F614" s="28"/>
      <c r="J614" s="59"/>
      <c r="K614" s="28"/>
    </row>
    <row r="615">
      <c r="A615" s="58"/>
      <c r="F615" s="28"/>
      <c r="J615" s="59"/>
      <c r="K615" s="28"/>
    </row>
    <row r="616">
      <c r="A616" s="58"/>
      <c r="F616" s="28"/>
      <c r="J616" s="59"/>
      <c r="K616" s="28"/>
    </row>
    <row r="617">
      <c r="A617" s="58"/>
      <c r="F617" s="28"/>
      <c r="J617" s="59"/>
      <c r="K617" s="28"/>
    </row>
    <row r="618">
      <c r="A618" s="58"/>
      <c r="F618" s="28"/>
      <c r="J618" s="59"/>
      <c r="K618" s="28"/>
    </row>
    <row r="619">
      <c r="A619" s="58"/>
      <c r="F619" s="28"/>
      <c r="J619" s="59"/>
      <c r="K619" s="28"/>
    </row>
    <row r="620">
      <c r="A620" s="58"/>
      <c r="F620" s="28"/>
      <c r="J620" s="59"/>
      <c r="K620" s="28"/>
    </row>
    <row r="621">
      <c r="A621" s="58"/>
      <c r="F621" s="28"/>
      <c r="J621" s="59"/>
      <c r="K621" s="28"/>
    </row>
    <row r="622">
      <c r="A622" s="58"/>
      <c r="F622" s="28"/>
      <c r="J622" s="59"/>
      <c r="K622" s="28"/>
    </row>
    <row r="623">
      <c r="A623" s="58"/>
      <c r="F623" s="28"/>
      <c r="J623" s="59"/>
      <c r="K623" s="28"/>
    </row>
    <row r="624">
      <c r="A624" s="58"/>
      <c r="F624" s="28"/>
      <c r="J624" s="59"/>
      <c r="K624" s="28"/>
    </row>
    <row r="625">
      <c r="A625" s="58"/>
      <c r="F625" s="28"/>
      <c r="J625" s="59"/>
      <c r="K625" s="28"/>
    </row>
    <row r="626">
      <c r="A626" s="58"/>
      <c r="F626" s="28"/>
      <c r="J626" s="59"/>
      <c r="K626" s="28"/>
    </row>
    <row r="627">
      <c r="A627" s="58"/>
      <c r="F627" s="28"/>
      <c r="J627" s="59"/>
      <c r="K627" s="28"/>
    </row>
    <row r="628">
      <c r="A628" s="58"/>
      <c r="F628" s="28"/>
      <c r="J628" s="59"/>
      <c r="K628" s="28"/>
    </row>
    <row r="629">
      <c r="A629" s="58"/>
      <c r="F629" s="28"/>
      <c r="J629" s="59"/>
      <c r="K629" s="28"/>
    </row>
    <row r="630">
      <c r="A630" s="58"/>
      <c r="F630" s="28"/>
      <c r="J630" s="59"/>
      <c r="K630" s="28"/>
    </row>
    <row r="631">
      <c r="A631" s="58"/>
      <c r="F631" s="28"/>
      <c r="J631" s="59"/>
      <c r="K631" s="28"/>
    </row>
    <row r="632">
      <c r="A632" s="58"/>
      <c r="F632" s="28"/>
      <c r="J632" s="59"/>
      <c r="K632" s="28"/>
    </row>
    <row r="633">
      <c r="A633" s="58"/>
      <c r="F633" s="28"/>
      <c r="J633" s="59"/>
      <c r="K633" s="28"/>
    </row>
    <row r="634">
      <c r="A634" s="58"/>
      <c r="F634" s="28"/>
      <c r="J634" s="59"/>
      <c r="K634" s="28"/>
    </row>
    <row r="635">
      <c r="A635" s="58"/>
      <c r="F635" s="28"/>
      <c r="J635" s="59"/>
      <c r="K635" s="28"/>
    </row>
    <row r="636">
      <c r="A636" s="58"/>
      <c r="F636" s="28"/>
      <c r="J636" s="59"/>
      <c r="K636" s="28"/>
    </row>
    <row r="637">
      <c r="A637" s="58"/>
      <c r="F637" s="28"/>
      <c r="J637" s="59"/>
      <c r="K637" s="28"/>
    </row>
    <row r="638">
      <c r="A638" s="58"/>
      <c r="F638" s="28"/>
      <c r="J638" s="59"/>
      <c r="K638" s="28"/>
    </row>
    <row r="639">
      <c r="A639" s="58"/>
      <c r="F639" s="28"/>
      <c r="J639" s="59"/>
      <c r="K639" s="28"/>
    </row>
    <row r="640">
      <c r="A640" s="58"/>
      <c r="F640" s="28"/>
      <c r="J640" s="59"/>
      <c r="K640" s="28"/>
    </row>
    <row r="641">
      <c r="A641" s="58"/>
      <c r="F641" s="28"/>
      <c r="J641" s="59"/>
      <c r="K641" s="28"/>
    </row>
    <row r="642">
      <c r="A642" s="58"/>
      <c r="F642" s="28"/>
      <c r="J642" s="59"/>
      <c r="K642" s="28"/>
    </row>
    <row r="643">
      <c r="A643" s="58"/>
      <c r="F643" s="28"/>
      <c r="J643" s="59"/>
      <c r="K643" s="28"/>
    </row>
    <row r="644">
      <c r="A644" s="58"/>
      <c r="F644" s="28"/>
      <c r="J644" s="59"/>
      <c r="K644" s="28"/>
    </row>
    <row r="645">
      <c r="A645" s="58"/>
      <c r="F645" s="28"/>
      <c r="J645" s="59"/>
      <c r="K645" s="28"/>
    </row>
    <row r="646">
      <c r="A646" s="58"/>
      <c r="F646" s="28"/>
      <c r="J646" s="59"/>
      <c r="K646" s="28"/>
    </row>
    <row r="647">
      <c r="A647" s="58"/>
      <c r="F647" s="28"/>
      <c r="J647" s="59"/>
      <c r="K647" s="28"/>
    </row>
    <row r="648">
      <c r="A648" s="58"/>
      <c r="F648" s="28"/>
      <c r="J648" s="59"/>
      <c r="K648" s="28"/>
    </row>
    <row r="649">
      <c r="A649" s="58"/>
      <c r="F649" s="28"/>
      <c r="J649" s="59"/>
      <c r="K649" s="28"/>
    </row>
    <row r="650">
      <c r="A650" s="58"/>
      <c r="F650" s="28"/>
      <c r="J650" s="59"/>
      <c r="K650" s="28"/>
    </row>
    <row r="651">
      <c r="A651" s="58"/>
      <c r="F651" s="28"/>
      <c r="J651" s="59"/>
      <c r="K651" s="28"/>
    </row>
    <row r="652">
      <c r="A652" s="58"/>
      <c r="F652" s="28"/>
      <c r="J652" s="59"/>
      <c r="K652" s="28"/>
    </row>
    <row r="653">
      <c r="A653" s="58"/>
      <c r="F653" s="28"/>
      <c r="J653" s="59"/>
      <c r="K653" s="28"/>
    </row>
    <row r="654">
      <c r="A654" s="58"/>
      <c r="F654" s="28"/>
      <c r="J654" s="59"/>
      <c r="K654" s="28"/>
    </row>
    <row r="655">
      <c r="A655" s="58"/>
      <c r="F655" s="28"/>
      <c r="J655" s="59"/>
      <c r="K655" s="28"/>
    </row>
    <row r="656">
      <c r="A656" s="58"/>
      <c r="F656" s="28"/>
      <c r="J656" s="59"/>
      <c r="K656" s="28"/>
    </row>
    <row r="657">
      <c r="A657" s="58"/>
      <c r="F657" s="28"/>
      <c r="J657" s="59"/>
      <c r="K657" s="28"/>
    </row>
    <row r="658">
      <c r="A658" s="58"/>
      <c r="F658" s="28"/>
      <c r="J658" s="59"/>
      <c r="K658" s="28"/>
    </row>
    <row r="659">
      <c r="A659" s="58"/>
      <c r="F659" s="28"/>
      <c r="J659" s="59"/>
      <c r="K659" s="28"/>
    </row>
    <row r="660">
      <c r="A660" s="58"/>
      <c r="F660" s="28"/>
      <c r="J660" s="59"/>
      <c r="K660" s="28"/>
    </row>
    <row r="661">
      <c r="A661" s="58"/>
      <c r="F661" s="28"/>
      <c r="J661" s="59"/>
      <c r="K661" s="28"/>
    </row>
    <row r="662">
      <c r="A662" s="58"/>
      <c r="F662" s="28"/>
      <c r="J662" s="59"/>
      <c r="K662" s="28"/>
    </row>
    <row r="663">
      <c r="A663" s="58"/>
      <c r="F663" s="28"/>
      <c r="J663" s="59"/>
      <c r="K663" s="28"/>
    </row>
    <row r="664">
      <c r="A664" s="58"/>
      <c r="F664" s="28"/>
      <c r="J664" s="59"/>
      <c r="K664" s="28"/>
    </row>
    <row r="665">
      <c r="A665" s="58"/>
      <c r="F665" s="28"/>
      <c r="J665" s="59"/>
      <c r="K665" s="28"/>
    </row>
    <row r="666">
      <c r="A666" s="58"/>
      <c r="F666" s="28"/>
      <c r="J666" s="59"/>
      <c r="K666" s="28"/>
    </row>
    <row r="667">
      <c r="A667" s="58"/>
      <c r="F667" s="28"/>
      <c r="J667" s="59"/>
      <c r="K667" s="28"/>
    </row>
    <row r="668">
      <c r="A668" s="58"/>
      <c r="F668" s="28"/>
      <c r="J668" s="59"/>
      <c r="K668" s="28"/>
    </row>
    <row r="669">
      <c r="A669" s="58"/>
      <c r="F669" s="28"/>
      <c r="J669" s="59"/>
      <c r="K669" s="28"/>
    </row>
    <row r="670">
      <c r="A670" s="58"/>
      <c r="F670" s="28"/>
      <c r="J670" s="59"/>
      <c r="K670" s="28"/>
    </row>
    <row r="671">
      <c r="A671" s="58"/>
      <c r="F671" s="28"/>
      <c r="J671" s="59"/>
      <c r="K671" s="28"/>
    </row>
    <row r="672">
      <c r="A672" s="58"/>
      <c r="F672" s="28"/>
      <c r="J672" s="59"/>
      <c r="K672" s="28"/>
    </row>
    <row r="673">
      <c r="A673" s="58"/>
      <c r="F673" s="28"/>
      <c r="J673" s="59"/>
      <c r="K673" s="28"/>
    </row>
    <row r="674">
      <c r="A674" s="58"/>
      <c r="F674" s="28"/>
      <c r="J674" s="59"/>
      <c r="K674" s="28"/>
    </row>
    <row r="675">
      <c r="A675" s="58"/>
      <c r="F675" s="28"/>
      <c r="J675" s="59"/>
      <c r="K675" s="28"/>
    </row>
    <row r="676">
      <c r="A676" s="58"/>
      <c r="F676" s="28"/>
      <c r="J676" s="59"/>
      <c r="K676" s="28"/>
    </row>
    <row r="677">
      <c r="A677" s="58"/>
      <c r="F677" s="28"/>
      <c r="J677" s="59"/>
      <c r="K677" s="28"/>
    </row>
    <row r="678">
      <c r="A678" s="58"/>
      <c r="F678" s="28"/>
      <c r="J678" s="59"/>
      <c r="K678" s="28"/>
    </row>
    <row r="679">
      <c r="A679" s="58"/>
      <c r="F679" s="28"/>
      <c r="J679" s="59"/>
      <c r="K679" s="28"/>
    </row>
    <row r="680">
      <c r="A680" s="58"/>
      <c r="F680" s="28"/>
      <c r="J680" s="59"/>
      <c r="K680" s="28"/>
    </row>
    <row r="681">
      <c r="A681" s="58"/>
      <c r="F681" s="28"/>
      <c r="J681" s="59"/>
      <c r="K681" s="28"/>
    </row>
    <row r="682">
      <c r="A682" s="58"/>
      <c r="F682" s="28"/>
      <c r="J682" s="59"/>
      <c r="K682" s="28"/>
    </row>
    <row r="683">
      <c r="A683" s="58"/>
      <c r="F683" s="28"/>
      <c r="J683" s="59"/>
      <c r="K683" s="28"/>
    </row>
    <row r="684">
      <c r="A684" s="58"/>
      <c r="F684" s="28"/>
      <c r="J684" s="59"/>
      <c r="K684" s="28"/>
    </row>
    <row r="685">
      <c r="A685" s="58"/>
      <c r="F685" s="28"/>
      <c r="J685" s="59"/>
      <c r="K685" s="28"/>
    </row>
    <row r="686">
      <c r="A686" s="58"/>
      <c r="F686" s="28"/>
      <c r="J686" s="59"/>
      <c r="K686" s="28"/>
    </row>
    <row r="687">
      <c r="A687" s="58"/>
      <c r="F687" s="28"/>
      <c r="J687" s="59"/>
      <c r="K687" s="28"/>
    </row>
    <row r="688">
      <c r="A688" s="58"/>
      <c r="F688" s="28"/>
      <c r="J688" s="59"/>
      <c r="K688" s="28"/>
    </row>
    <row r="689">
      <c r="A689" s="58"/>
      <c r="F689" s="28"/>
      <c r="J689" s="59"/>
      <c r="K689" s="28"/>
    </row>
    <row r="690">
      <c r="A690" s="58"/>
      <c r="F690" s="28"/>
      <c r="J690" s="59"/>
      <c r="K690" s="28"/>
    </row>
    <row r="691">
      <c r="A691" s="58"/>
      <c r="F691" s="28"/>
      <c r="J691" s="59"/>
      <c r="K691" s="28"/>
    </row>
    <row r="692">
      <c r="A692" s="58"/>
      <c r="F692" s="28"/>
      <c r="J692" s="59"/>
      <c r="K692" s="28"/>
    </row>
    <row r="693">
      <c r="A693" s="58"/>
      <c r="F693" s="28"/>
      <c r="J693" s="59"/>
      <c r="K693" s="28"/>
    </row>
    <row r="694">
      <c r="A694" s="58"/>
      <c r="F694" s="28"/>
      <c r="J694" s="59"/>
      <c r="K694" s="28"/>
    </row>
    <row r="695">
      <c r="A695" s="58"/>
      <c r="F695" s="28"/>
      <c r="J695" s="59"/>
      <c r="K695" s="28"/>
    </row>
    <row r="696">
      <c r="A696" s="58"/>
      <c r="F696" s="28"/>
      <c r="J696" s="59"/>
      <c r="K696" s="28"/>
    </row>
    <row r="697">
      <c r="A697" s="58"/>
      <c r="F697" s="28"/>
      <c r="J697" s="59"/>
      <c r="K697" s="28"/>
    </row>
    <row r="698">
      <c r="A698" s="58"/>
      <c r="F698" s="28"/>
      <c r="J698" s="59"/>
      <c r="K698" s="28"/>
    </row>
    <row r="699">
      <c r="A699" s="58"/>
      <c r="F699" s="28"/>
      <c r="J699" s="59"/>
      <c r="K699" s="28"/>
    </row>
    <row r="700">
      <c r="A700" s="58"/>
      <c r="F700" s="28"/>
      <c r="J700" s="59"/>
      <c r="K700" s="28"/>
    </row>
    <row r="701">
      <c r="A701" s="58"/>
      <c r="F701" s="28"/>
      <c r="J701" s="59"/>
      <c r="K701" s="28"/>
    </row>
    <row r="702">
      <c r="A702" s="58"/>
      <c r="F702" s="28"/>
      <c r="J702" s="59"/>
      <c r="K702" s="28"/>
    </row>
    <row r="703">
      <c r="A703" s="58"/>
      <c r="F703" s="28"/>
      <c r="J703" s="59"/>
      <c r="K703" s="28"/>
    </row>
    <row r="704">
      <c r="A704" s="58"/>
      <c r="F704" s="28"/>
      <c r="J704" s="59"/>
      <c r="K704" s="28"/>
    </row>
    <row r="705">
      <c r="A705" s="58"/>
      <c r="F705" s="28"/>
      <c r="J705" s="59"/>
      <c r="K705" s="28"/>
    </row>
    <row r="706">
      <c r="A706" s="58"/>
      <c r="F706" s="28"/>
      <c r="J706" s="59"/>
      <c r="K706" s="28"/>
    </row>
    <row r="707">
      <c r="A707" s="58"/>
      <c r="F707" s="28"/>
      <c r="J707" s="59"/>
      <c r="K707" s="28"/>
    </row>
    <row r="708">
      <c r="A708" s="58"/>
      <c r="F708" s="28"/>
      <c r="J708" s="59"/>
      <c r="K708" s="28"/>
    </row>
    <row r="709">
      <c r="A709" s="58"/>
      <c r="F709" s="28"/>
      <c r="J709" s="59"/>
      <c r="K709" s="28"/>
    </row>
    <row r="710">
      <c r="A710" s="58"/>
      <c r="F710" s="28"/>
      <c r="J710" s="59"/>
      <c r="K710" s="28"/>
    </row>
    <row r="711">
      <c r="A711" s="58"/>
      <c r="F711" s="28"/>
      <c r="J711" s="59"/>
      <c r="K711" s="28"/>
    </row>
    <row r="712">
      <c r="A712" s="58"/>
      <c r="F712" s="28"/>
      <c r="J712" s="59"/>
      <c r="K712" s="28"/>
    </row>
    <row r="713">
      <c r="A713" s="58"/>
      <c r="F713" s="28"/>
      <c r="J713" s="59"/>
      <c r="K713" s="28"/>
    </row>
    <row r="714">
      <c r="A714" s="58"/>
      <c r="F714" s="28"/>
      <c r="J714" s="59"/>
      <c r="K714" s="28"/>
    </row>
    <row r="715">
      <c r="A715" s="58"/>
      <c r="F715" s="28"/>
      <c r="J715" s="59"/>
      <c r="K715" s="28"/>
    </row>
    <row r="716">
      <c r="A716" s="58"/>
      <c r="F716" s="28"/>
      <c r="J716" s="59"/>
      <c r="K716" s="28"/>
    </row>
    <row r="717">
      <c r="A717" s="58"/>
      <c r="F717" s="28"/>
      <c r="J717" s="59"/>
      <c r="K717" s="28"/>
    </row>
    <row r="718">
      <c r="A718" s="58"/>
      <c r="F718" s="28"/>
      <c r="J718" s="59"/>
      <c r="K718" s="28"/>
    </row>
    <row r="719">
      <c r="A719" s="58"/>
      <c r="F719" s="28"/>
      <c r="J719" s="59"/>
      <c r="K719" s="28"/>
    </row>
    <row r="720">
      <c r="A720" s="58"/>
      <c r="F720" s="28"/>
      <c r="J720" s="59"/>
      <c r="K720" s="28"/>
    </row>
    <row r="721">
      <c r="A721" s="58"/>
      <c r="F721" s="28"/>
      <c r="J721" s="59"/>
      <c r="K721" s="28"/>
    </row>
    <row r="722">
      <c r="A722" s="58"/>
      <c r="F722" s="28"/>
      <c r="J722" s="59"/>
      <c r="K722" s="28"/>
    </row>
    <row r="723">
      <c r="A723" s="58"/>
      <c r="F723" s="28"/>
      <c r="J723" s="59"/>
      <c r="K723" s="28"/>
    </row>
    <row r="724">
      <c r="A724" s="58"/>
      <c r="F724" s="28"/>
      <c r="J724" s="59"/>
      <c r="K724" s="28"/>
    </row>
    <row r="725">
      <c r="A725" s="58"/>
      <c r="F725" s="28"/>
      <c r="J725" s="59"/>
      <c r="K725" s="28"/>
    </row>
    <row r="726">
      <c r="A726" s="58"/>
      <c r="F726" s="28"/>
      <c r="J726" s="59"/>
      <c r="K726" s="28"/>
    </row>
    <row r="727">
      <c r="A727" s="58"/>
      <c r="F727" s="28"/>
      <c r="J727" s="59"/>
      <c r="K727" s="28"/>
    </row>
    <row r="728">
      <c r="A728" s="58"/>
      <c r="F728" s="28"/>
      <c r="J728" s="59"/>
      <c r="K728" s="28"/>
    </row>
    <row r="729">
      <c r="A729" s="58"/>
      <c r="F729" s="28"/>
      <c r="J729" s="59"/>
      <c r="K729" s="28"/>
    </row>
    <row r="730">
      <c r="A730" s="58"/>
      <c r="F730" s="28"/>
      <c r="J730" s="59"/>
      <c r="K730" s="28"/>
    </row>
    <row r="731">
      <c r="A731" s="58"/>
      <c r="F731" s="28"/>
      <c r="J731" s="59"/>
      <c r="K731" s="28"/>
    </row>
    <row r="732">
      <c r="A732" s="58"/>
      <c r="F732" s="28"/>
      <c r="J732" s="59"/>
      <c r="K732" s="28"/>
    </row>
    <row r="733">
      <c r="A733" s="58"/>
      <c r="F733" s="28"/>
      <c r="J733" s="59"/>
      <c r="K733" s="28"/>
    </row>
    <row r="734">
      <c r="A734" s="58"/>
      <c r="F734" s="28"/>
      <c r="J734" s="59"/>
      <c r="K734" s="28"/>
    </row>
    <row r="735">
      <c r="A735" s="58"/>
      <c r="F735" s="28"/>
      <c r="J735" s="59"/>
      <c r="K735" s="28"/>
    </row>
    <row r="736">
      <c r="A736" s="58"/>
      <c r="F736" s="28"/>
      <c r="J736" s="59"/>
      <c r="K736" s="28"/>
    </row>
    <row r="737">
      <c r="A737" s="58"/>
      <c r="F737" s="28"/>
      <c r="J737" s="59"/>
      <c r="K737" s="28"/>
    </row>
    <row r="738">
      <c r="A738" s="58"/>
      <c r="F738" s="28"/>
      <c r="J738" s="59"/>
      <c r="K738" s="28"/>
    </row>
    <row r="739">
      <c r="A739" s="58"/>
      <c r="F739" s="28"/>
      <c r="J739" s="59"/>
      <c r="K739" s="28"/>
    </row>
    <row r="740">
      <c r="A740" s="58"/>
      <c r="F740" s="28"/>
      <c r="J740" s="59"/>
      <c r="K740" s="28"/>
    </row>
    <row r="741">
      <c r="A741" s="58"/>
      <c r="F741" s="28"/>
      <c r="J741" s="59"/>
      <c r="K741" s="28"/>
    </row>
    <row r="742">
      <c r="A742" s="58"/>
      <c r="F742" s="28"/>
      <c r="J742" s="59"/>
      <c r="K742" s="28"/>
    </row>
    <row r="743">
      <c r="A743" s="58"/>
      <c r="F743" s="28"/>
      <c r="J743" s="59"/>
      <c r="K743" s="28"/>
    </row>
    <row r="744">
      <c r="A744" s="58"/>
      <c r="F744" s="28"/>
      <c r="J744" s="59"/>
      <c r="K744" s="28"/>
    </row>
    <row r="745">
      <c r="A745" s="58"/>
      <c r="F745" s="28"/>
      <c r="J745" s="59"/>
      <c r="K745" s="28"/>
    </row>
    <row r="746">
      <c r="A746" s="58"/>
      <c r="F746" s="28"/>
      <c r="J746" s="59"/>
      <c r="K746" s="28"/>
    </row>
    <row r="747">
      <c r="A747" s="58"/>
      <c r="F747" s="28"/>
      <c r="J747" s="59"/>
      <c r="K747" s="28"/>
    </row>
    <row r="748">
      <c r="A748" s="58"/>
      <c r="F748" s="28"/>
      <c r="J748" s="59"/>
      <c r="K748" s="28"/>
    </row>
    <row r="749">
      <c r="A749" s="58"/>
      <c r="F749" s="28"/>
      <c r="J749" s="59"/>
      <c r="K749" s="28"/>
    </row>
    <row r="750">
      <c r="A750" s="58"/>
      <c r="F750" s="28"/>
      <c r="J750" s="59"/>
      <c r="K750" s="28"/>
    </row>
    <row r="751">
      <c r="A751" s="58"/>
      <c r="F751" s="28"/>
      <c r="J751" s="59"/>
      <c r="K751" s="28"/>
    </row>
    <row r="752">
      <c r="A752" s="58"/>
      <c r="F752" s="28"/>
      <c r="J752" s="59"/>
      <c r="K752" s="28"/>
    </row>
    <row r="753">
      <c r="A753" s="58"/>
      <c r="F753" s="28"/>
      <c r="J753" s="59"/>
      <c r="K753" s="28"/>
    </row>
    <row r="754">
      <c r="A754" s="58"/>
      <c r="F754" s="28"/>
      <c r="J754" s="59"/>
      <c r="K754" s="28"/>
    </row>
    <row r="755">
      <c r="A755" s="58"/>
      <c r="F755" s="28"/>
      <c r="J755" s="59"/>
      <c r="K755" s="28"/>
    </row>
    <row r="756">
      <c r="A756" s="58"/>
      <c r="F756" s="28"/>
      <c r="J756" s="59"/>
      <c r="K756" s="28"/>
    </row>
    <row r="757">
      <c r="A757" s="58"/>
      <c r="F757" s="28"/>
      <c r="J757" s="59"/>
      <c r="K757" s="28"/>
    </row>
    <row r="758">
      <c r="A758" s="58"/>
      <c r="F758" s="28"/>
      <c r="J758" s="59"/>
      <c r="K758" s="28"/>
    </row>
    <row r="759">
      <c r="A759" s="58"/>
      <c r="F759" s="28"/>
      <c r="J759" s="59"/>
      <c r="K759" s="28"/>
    </row>
    <row r="760">
      <c r="A760" s="58"/>
      <c r="F760" s="28"/>
      <c r="J760" s="59"/>
      <c r="K760" s="28"/>
    </row>
    <row r="761">
      <c r="A761" s="58"/>
      <c r="F761" s="28"/>
      <c r="J761" s="59"/>
      <c r="K761" s="28"/>
    </row>
    <row r="762">
      <c r="A762" s="58"/>
      <c r="F762" s="28"/>
      <c r="J762" s="59"/>
      <c r="K762" s="28"/>
    </row>
    <row r="763">
      <c r="A763" s="58"/>
      <c r="F763" s="28"/>
      <c r="J763" s="59"/>
      <c r="K763" s="28"/>
    </row>
    <row r="764">
      <c r="A764" s="58"/>
      <c r="F764" s="28"/>
      <c r="J764" s="59"/>
      <c r="K764" s="28"/>
    </row>
    <row r="765">
      <c r="A765" s="58"/>
      <c r="F765" s="28"/>
      <c r="J765" s="59"/>
      <c r="K765" s="28"/>
    </row>
    <row r="766">
      <c r="A766" s="58"/>
      <c r="F766" s="28"/>
      <c r="J766" s="59"/>
      <c r="K766" s="28"/>
    </row>
    <row r="767">
      <c r="A767" s="58"/>
      <c r="F767" s="28"/>
      <c r="J767" s="59"/>
      <c r="K767" s="28"/>
    </row>
    <row r="768">
      <c r="A768" s="58"/>
      <c r="F768" s="28"/>
      <c r="J768" s="59"/>
      <c r="K768" s="28"/>
    </row>
    <row r="769">
      <c r="A769" s="58"/>
      <c r="F769" s="28"/>
      <c r="J769" s="59"/>
      <c r="K769" s="28"/>
    </row>
    <row r="770">
      <c r="A770" s="58"/>
      <c r="F770" s="28"/>
      <c r="J770" s="59"/>
      <c r="K770" s="28"/>
    </row>
    <row r="771">
      <c r="A771" s="58"/>
      <c r="F771" s="28"/>
      <c r="J771" s="59"/>
      <c r="K771" s="28"/>
    </row>
    <row r="772">
      <c r="A772" s="58"/>
      <c r="F772" s="28"/>
      <c r="J772" s="59"/>
      <c r="K772" s="28"/>
    </row>
    <row r="773">
      <c r="A773" s="58"/>
      <c r="F773" s="28"/>
      <c r="J773" s="59"/>
      <c r="K773" s="28"/>
    </row>
    <row r="774">
      <c r="A774" s="58"/>
      <c r="F774" s="28"/>
      <c r="J774" s="59"/>
      <c r="K774" s="28"/>
    </row>
    <row r="775">
      <c r="A775" s="58"/>
      <c r="F775" s="28"/>
      <c r="J775" s="59"/>
      <c r="K775" s="28"/>
    </row>
    <row r="776">
      <c r="A776" s="58"/>
      <c r="F776" s="28"/>
      <c r="J776" s="59"/>
      <c r="K776" s="28"/>
    </row>
    <row r="777">
      <c r="A777" s="58"/>
      <c r="F777" s="28"/>
      <c r="J777" s="59"/>
      <c r="K777" s="28"/>
    </row>
    <row r="778">
      <c r="A778" s="58"/>
      <c r="F778" s="28"/>
      <c r="J778" s="59"/>
      <c r="K778" s="28"/>
    </row>
    <row r="779">
      <c r="A779" s="58"/>
      <c r="F779" s="28"/>
      <c r="J779" s="59"/>
      <c r="K779" s="28"/>
    </row>
    <row r="780">
      <c r="A780" s="58"/>
      <c r="F780" s="28"/>
      <c r="J780" s="59"/>
      <c r="K780" s="28"/>
    </row>
    <row r="781">
      <c r="A781" s="58"/>
      <c r="F781" s="28"/>
      <c r="J781" s="59"/>
      <c r="K781" s="28"/>
    </row>
    <row r="782">
      <c r="A782" s="58"/>
      <c r="F782" s="28"/>
      <c r="J782" s="59"/>
      <c r="K782" s="28"/>
    </row>
    <row r="783">
      <c r="A783" s="58"/>
      <c r="F783" s="28"/>
      <c r="J783" s="59"/>
      <c r="K783" s="28"/>
    </row>
    <row r="784">
      <c r="A784" s="58"/>
      <c r="F784" s="28"/>
      <c r="J784" s="59"/>
      <c r="K784" s="28"/>
    </row>
    <row r="785">
      <c r="A785" s="58"/>
      <c r="F785" s="28"/>
      <c r="J785" s="59"/>
      <c r="K785" s="28"/>
    </row>
    <row r="786">
      <c r="A786" s="58"/>
      <c r="F786" s="28"/>
      <c r="J786" s="59"/>
      <c r="K786" s="28"/>
    </row>
    <row r="787">
      <c r="A787" s="58"/>
      <c r="F787" s="28"/>
      <c r="J787" s="59"/>
      <c r="K787" s="28"/>
    </row>
    <row r="788">
      <c r="A788" s="58"/>
      <c r="F788" s="28"/>
      <c r="J788" s="59"/>
      <c r="K788" s="28"/>
    </row>
    <row r="789">
      <c r="A789" s="58"/>
      <c r="F789" s="28"/>
      <c r="J789" s="59"/>
      <c r="K789" s="28"/>
    </row>
    <row r="790">
      <c r="A790" s="58"/>
      <c r="F790" s="28"/>
      <c r="J790" s="59"/>
      <c r="K790" s="28"/>
    </row>
    <row r="791">
      <c r="A791" s="58"/>
      <c r="F791" s="28"/>
      <c r="J791" s="59"/>
      <c r="K791" s="28"/>
    </row>
    <row r="792">
      <c r="A792" s="58"/>
      <c r="F792" s="28"/>
      <c r="J792" s="59"/>
      <c r="K792" s="28"/>
    </row>
    <row r="793">
      <c r="A793" s="58"/>
      <c r="F793" s="28"/>
      <c r="J793" s="59"/>
      <c r="K793" s="28"/>
    </row>
    <row r="794">
      <c r="A794" s="58"/>
      <c r="F794" s="28"/>
      <c r="J794" s="59"/>
      <c r="K794" s="28"/>
    </row>
    <row r="795">
      <c r="A795" s="58"/>
      <c r="F795" s="28"/>
      <c r="J795" s="59"/>
      <c r="K795" s="28"/>
    </row>
    <row r="796">
      <c r="A796" s="58"/>
      <c r="F796" s="28"/>
      <c r="J796" s="59"/>
      <c r="K796" s="28"/>
    </row>
    <row r="797">
      <c r="A797" s="58"/>
      <c r="F797" s="28"/>
      <c r="J797" s="59"/>
      <c r="K797" s="28"/>
    </row>
    <row r="798">
      <c r="A798" s="58"/>
      <c r="F798" s="28"/>
      <c r="J798" s="59"/>
      <c r="K798" s="28"/>
    </row>
    <row r="799">
      <c r="A799" s="58"/>
      <c r="F799" s="28"/>
      <c r="J799" s="59"/>
      <c r="K799" s="28"/>
    </row>
    <row r="800">
      <c r="A800" s="58"/>
      <c r="F800" s="28"/>
      <c r="J800" s="59"/>
      <c r="K800" s="28"/>
    </row>
    <row r="801">
      <c r="A801" s="58"/>
      <c r="F801" s="28"/>
      <c r="J801" s="59"/>
      <c r="K801" s="28"/>
    </row>
    <row r="802">
      <c r="A802" s="58"/>
      <c r="F802" s="28"/>
      <c r="J802" s="59"/>
      <c r="K802" s="28"/>
    </row>
    <row r="803">
      <c r="A803" s="58"/>
      <c r="F803" s="28"/>
      <c r="J803" s="59"/>
      <c r="K803" s="28"/>
    </row>
    <row r="804">
      <c r="A804" s="58"/>
      <c r="F804" s="28"/>
      <c r="J804" s="59"/>
      <c r="K804" s="28"/>
    </row>
    <row r="805">
      <c r="A805" s="58"/>
      <c r="F805" s="28"/>
      <c r="J805" s="59"/>
      <c r="K805" s="28"/>
    </row>
    <row r="806">
      <c r="A806" s="58"/>
      <c r="F806" s="28"/>
      <c r="J806" s="59"/>
      <c r="K806" s="28"/>
    </row>
    <row r="807">
      <c r="A807" s="58"/>
      <c r="F807" s="28"/>
      <c r="J807" s="59"/>
      <c r="K807" s="28"/>
    </row>
    <row r="808">
      <c r="A808" s="58"/>
      <c r="F808" s="28"/>
      <c r="J808" s="59"/>
      <c r="K808" s="28"/>
    </row>
    <row r="809">
      <c r="A809" s="58"/>
      <c r="F809" s="28"/>
      <c r="J809" s="59"/>
      <c r="K809" s="28"/>
    </row>
    <row r="810">
      <c r="A810" s="58"/>
      <c r="F810" s="28"/>
      <c r="J810" s="59"/>
      <c r="K810" s="28"/>
    </row>
    <row r="811">
      <c r="A811" s="58"/>
      <c r="F811" s="28"/>
      <c r="J811" s="59"/>
      <c r="K811" s="28"/>
    </row>
    <row r="812">
      <c r="A812" s="58"/>
      <c r="F812" s="28"/>
      <c r="J812" s="59"/>
      <c r="K812" s="28"/>
    </row>
    <row r="813">
      <c r="A813" s="58"/>
      <c r="F813" s="28"/>
      <c r="J813" s="59"/>
      <c r="K813" s="28"/>
    </row>
    <row r="814">
      <c r="A814" s="58"/>
      <c r="F814" s="28"/>
      <c r="J814" s="59"/>
      <c r="K814" s="28"/>
    </row>
    <row r="815">
      <c r="A815" s="58"/>
      <c r="F815" s="28"/>
      <c r="J815" s="59"/>
      <c r="K815" s="28"/>
    </row>
    <row r="816">
      <c r="A816" s="58"/>
      <c r="F816" s="28"/>
      <c r="J816" s="59"/>
      <c r="K816" s="28"/>
    </row>
    <row r="817">
      <c r="A817" s="58"/>
      <c r="F817" s="28"/>
      <c r="J817" s="59"/>
      <c r="K817" s="28"/>
    </row>
    <row r="818">
      <c r="A818" s="58"/>
      <c r="F818" s="28"/>
      <c r="J818" s="59"/>
      <c r="K818" s="28"/>
    </row>
    <row r="819">
      <c r="A819" s="58"/>
      <c r="F819" s="28"/>
      <c r="J819" s="59"/>
      <c r="K819" s="28"/>
    </row>
    <row r="820">
      <c r="A820" s="58"/>
      <c r="F820" s="28"/>
      <c r="J820" s="59"/>
      <c r="K820" s="28"/>
    </row>
    <row r="821">
      <c r="A821" s="58"/>
      <c r="F821" s="28"/>
      <c r="J821" s="59"/>
      <c r="K821" s="28"/>
    </row>
    <row r="822">
      <c r="A822" s="58"/>
      <c r="F822" s="28"/>
      <c r="J822" s="59"/>
      <c r="K822" s="28"/>
    </row>
    <row r="823">
      <c r="A823" s="58"/>
      <c r="F823" s="28"/>
      <c r="J823" s="59"/>
      <c r="K823" s="28"/>
    </row>
    <row r="824">
      <c r="A824" s="58"/>
      <c r="F824" s="28"/>
      <c r="J824" s="59"/>
      <c r="K824" s="28"/>
    </row>
    <row r="825">
      <c r="A825" s="58"/>
      <c r="F825" s="28"/>
      <c r="J825" s="59"/>
      <c r="K825" s="28"/>
    </row>
    <row r="826">
      <c r="A826" s="58"/>
      <c r="F826" s="28"/>
      <c r="J826" s="59"/>
      <c r="K826" s="28"/>
    </row>
    <row r="827">
      <c r="A827" s="58"/>
      <c r="F827" s="28"/>
      <c r="J827" s="59"/>
      <c r="K827" s="28"/>
    </row>
    <row r="828">
      <c r="A828" s="58"/>
      <c r="F828" s="28"/>
      <c r="J828" s="59"/>
      <c r="K828" s="28"/>
    </row>
    <row r="829">
      <c r="A829" s="58"/>
      <c r="F829" s="28"/>
      <c r="J829" s="59"/>
      <c r="K829" s="28"/>
    </row>
    <row r="830">
      <c r="A830" s="58"/>
      <c r="F830" s="28"/>
      <c r="J830" s="59"/>
      <c r="K830" s="28"/>
    </row>
    <row r="831">
      <c r="A831" s="58"/>
      <c r="F831" s="28"/>
      <c r="J831" s="59"/>
      <c r="K831" s="28"/>
    </row>
    <row r="832">
      <c r="A832" s="58"/>
      <c r="F832" s="28"/>
      <c r="J832" s="59"/>
      <c r="K832" s="28"/>
    </row>
    <row r="833">
      <c r="A833" s="58"/>
      <c r="F833" s="28"/>
      <c r="J833" s="59"/>
      <c r="K833" s="28"/>
    </row>
    <row r="834">
      <c r="A834" s="58"/>
      <c r="F834" s="28"/>
      <c r="J834" s="59"/>
      <c r="K834" s="28"/>
    </row>
    <row r="835">
      <c r="A835" s="58"/>
      <c r="F835" s="28"/>
      <c r="J835" s="59"/>
      <c r="K835" s="28"/>
    </row>
    <row r="836">
      <c r="A836" s="58"/>
      <c r="F836" s="28"/>
      <c r="J836" s="59"/>
      <c r="K836" s="28"/>
    </row>
    <row r="837">
      <c r="A837" s="58"/>
      <c r="F837" s="28"/>
      <c r="J837" s="59"/>
      <c r="K837" s="28"/>
    </row>
    <row r="838">
      <c r="A838" s="58"/>
      <c r="F838" s="28"/>
      <c r="J838" s="59"/>
      <c r="K838" s="28"/>
    </row>
    <row r="839">
      <c r="A839" s="58"/>
      <c r="F839" s="28"/>
      <c r="J839" s="59"/>
      <c r="K839" s="28"/>
    </row>
    <row r="840">
      <c r="A840" s="58"/>
      <c r="F840" s="28"/>
      <c r="J840" s="59"/>
      <c r="K840" s="28"/>
    </row>
    <row r="841">
      <c r="A841" s="58"/>
      <c r="F841" s="28"/>
      <c r="J841" s="59"/>
      <c r="K841" s="28"/>
    </row>
    <row r="842">
      <c r="A842" s="58"/>
      <c r="F842" s="28"/>
      <c r="J842" s="59"/>
      <c r="K842" s="28"/>
    </row>
    <row r="843">
      <c r="A843" s="58"/>
      <c r="F843" s="28"/>
      <c r="J843" s="59"/>
      <c r="K843" s="28"/>
    </row>
    <row r="844">
      <c r="A844" s="58"/>
      <c r="F844" s="28"/>
      <c r="J844" s="59"/>
      <c r="K844" s="28"/>
    </row>
    <row r="845">
      <c r="A845" s="58"/>
      <c r="F845" s="28"/>
      <c r="J845" s="59"/>
      <c r="K845" s="28"/>
    </row>
    <row r="846">
      <c r="A846" s="58"/>
      <c r="F846" s="28"/>
      <c r="J846" s="59"/>
      <c r="K846" s="28"/>
    </row>
    <row r="847">
      <c r="A847" s="58"/>
      <c r="F847" s="28"/>
      <c r="J847" s="59"/>
      <c r="K847" s="28"/>
    </row>
    <row r="848">
      <c r="A848" s="58"/>
      <c r="F848" s="28"/>
      <c r="J848" s="59"/>
      <c r="K848" s="28"/>
    </row>
    <row r="849">
      <c r="A849" s="58"/>
      <c r="F849" s="28"/>
      <c r="J849" s="59"/>
      <c r="K849" s="28"/>
    </row>
    <row r="850">
      <c r="A850" s="58"/>
      <c r="F850" s="28"/>
      <c r="J850" s="59"/>
      <c r="K850" s="28"/>
    </row>
    <row r="851">
      <c r="A851" s="58"/>
      <c r="F851" s="28"/>
      <c r="J851" s="59"/>
      <c r="K851" s="28"/>
    </row>
    <row r="852">
      <c r="A852" s="58"/>
      <c r="F852" s="28"/>
      <c r="J852" s="59"/>
      <c r="K852" s="28"/>
    </row>
    <row r="853">
      <c r="A853" s="58"/>
      <c r="F853" s="28"/>
      <c r="J853" s="59"/>
      <c r="K853" s="28"/>
    </row>
    <row r="854">
      <c r="A854" s="58"/>
      <c r="F854" s="28"/>
      <c r="J854" s="59"/>
      <c r="K854" s="28"/>
    </row>
    <row r="855">
      <c r="A855" s="58"/>
      <c r="F855" s="28"/>
      <c r="J855" s="59"/>
      <c r="K855" s="28"/>
    </row>
    <row r="856">
      <c r="A856" s="58"/>
      <c r="F856" s="28"/>
      <c r="J856" s="59"/>
      <c r="K856" s="28"/>
    </row>
    <row r="857">
      <c r="A857" s="58"/>
      <c r="F857" s="28"/>
      <c r="J857" s="59"/>
      <c r="K857" s="28"/>
    </row>
    <row r="858">
      <c r="A858" s="58"/>
      <c r="F858" s="28"/>
      <c r="J858" s="59"/>
      <c r="K858" s="28"/>
    </row>
    <row r="859">
      <c r="A859" s="58"/>
      <c r="F859" s="28"/>
      <c r="J859" s="59"/>
      <c r="K859" s="28"/>
    </row>
    <row r="860">
      <c r="A860" s="58"/>
      <c r="F860" s="28"/>
      <c r="J860" s="59"/>
      <c r="K860" s="28"/>
    </row>
    <row r="861">
      <c r="A861" s="58"/>
      <c r="F861" s="28"/>
      <c r="J861" s="59"/>
      <c r="K861" s="28"/>
    </row>
    <row r="862">
      <c r="A862" s="58"/>
      <c r="F862" s="28"/>
      <c r="J862" s="59"/>
      <c r="K862" s="28"/>
    </row>
    <row r="863">
      <c r="A863" s="58"/>
      <c r="F863" s="28"/>
      <c r="J863" s="59"/>
      <c r="K863" s="28"/>
    </row>
    <row r="864">
      <c r="A864" s="58"/>
      <c r="F864" s="28"/>
      <c r="J864" s="59"/>
      <c r="K864" s="28"/>
    </row>
    <row r="865">
      <c r="A865" s="58"/>
      <c r="F865" s="28"/>
      <c r="J865" s="59"/>
      <c r="K865" s="28"/>
    </row>
    <row r="866">
      <c r="A866" s="58"/>
      <c r="F866" s="28"/>
      <c r="J866" s="59"/>
      <c r="K866" s="28"/>
    </row>
    <row r="867">
      <c r="A867" s="58"/>
      <c r="F867" s="28"/>
      <c r="J867" s="59"/>
      <c r="K867" s="28"/>
    </row>
    <row r="868">
      <c r="A868" s="58"/>
      <c r="F868" s="28"/>
      <c r="J868" s="59"/>
      <c r="K868" s="28"/>
    </row>
    <row r="869">
      <c r="A869" s="58"/>
      <c r="F869" s="28"/>
      <c r="J869" s="59"/>
      <c r="K869" s="28"/>
    </row>
    <row r="870">
      <c r="A870" s="58"/>
      <c r="F870" s="28"/>
      <c r="J870" s="59"/>
      <c r="K870" s="28"/>
    </row>
    <row r="871">
      <c r="A871" s="58"/>
      <c r="F871" s="28"/>
      <c r="J871" s="59"/>
      <c r="K871" s="28"/>
    </row>
    <row r="872">
      <c r="A872" s="58"/>
      <c r="F872" s="28"/>
      <c r="J872" s="59"/>
      <c r="K872" s="28"/>
    </row>
    <row r="873">
      <c r="A873" s="58"/>
      <c r="F873" s="28"/>
      <c r="J873" s="59"/>
      <c r="K873" s="28"/>
    </row>
    <row r="874">
      <c r="A874" s="58"/>
      <c r="F874" s="28"/>
      <c r="J874" s="59"/>
      <c r="K874" s="28"/>
    </row>
    <row r="875">
      <c r="A875" s="58"/>
      <c r="F875" s="28"/>
      <c r="J875" s="59"/>
      <c r="K875" s="28"/>
    </row>
    <row r="876">
      <c r="A876" s="58"/>
      <c r="F876" s="28"/>
      <c r="J876" s="59"/>
      <c r="K876" s="28"/>
    </row>
    <row r="877">
      <c r="A877" s="58"/>
      <c r="F877" s="28"/>
      <c r="J877" s="59"/>
      <c r="K877" s="28"/>
    </row>
    <row r="878">
      <c r="A878" s="58"/>
      <c r="F878" s="28"/>
      <c r="J878" s="59"/>
      <c r="K878" s="28"/>
    </row>
    <row r="879">
      <c r="A879" s="58"/>
      <c r="F879" s="28"/>
      <c r="J879" s="59"/>
      <c r="K879" s="28"/>
    </row>
    <row r="880">
      <c r="A880" s="58"/>
      <c r="F880" s="28"/>
      <c r="J880" s="59"/>
      <c r="K880" s="28"/>
    </row>
    <row r="881">
      <c r="A881" s="58"/>
      <c r="F881" s="28"/>
      <c r="J881" s="59"/>
      <c r="K881" s="28"/>
    </row>
    <row r="882">
      <c r="A882" s="58"/>
      <c r="F882" s="28"/>
      <c r="J882" s="59"/>
      <c r="K882" s="28"/>
    </row>
    <row r="883">
      <c r="A883" s="58"/>
      <c r="F883" s="28"/>
      <c r="J883" s="59"/>
      <c r="K883" s="28"/>
    </row>
    <row r="884">
      <c r="A884" s="58"/>
      <c r="F884" s="28"/>
      <c r="J884" s="59"/>
      <c r="K884" s="28"/>
    </row>
    <row r="885">
      <c r="A885" s="58"/>
      <c r="F885" s="28"/>
      <c r="J885" s="59"/>
      <c r="K885" s="28"/>
    </row>
    <row r="886">
      <c r="A886" s="58"/>
      <c r="F886" s="28"/>
      <c r="J886" s="59"/>
      <c r="K886" s="28"/>
    </row>
    <row r="887">
      <c r="A887" s="58"/>
      <c r="F887" s="28"/>
      <c r="J887" s="59"/>
      <c r="K887" s="28"/>
    </row>
    <row r="888">
      <c r="A888" s="58"/>
      <c r="F888" s="28"/>
      <c r="J888" s="59"/>
      <c r="K888" s="28"/>
    </row>
    <row r="889">
      <c r="A889" s="58"/>
      <c r="F889" s="28"/>
      <c r="J889" s="59"/>
      <c r="K889" s="28"/>
    </row>
    <row r="890">
      <c r="A890" s="58"/>
      <c r="F890" s="28"/>
      <c r="J890" s="59"/>
      <c r="K890" s="28"/>
    </row>
    <row r="891">
      <c r="A891" s="58"/>
      <c r="F891" s="28"/>
      <c r="J891" s="59"/>
      <c r="K891" s="28"/>
    </row>
    <row r="892">
      <c r="A892" s="58"/>
      <c r="F892" s="28"/>
      <c r="J892" s="59"/>
      <c r="K892" s="28"/>
    </row>
    <row r="893">
      <c r="A893" s="58"/>
      <c r="F893" s="28"/>
      <c r="J893" s="59"/>
      <c r="K893" s="28"/>
    </row>
    <row r="894">
      <c r="A894" s="58"/>
      <c r="F894" s="28"/>
      <c r="J894" s="59"/>
      <c r="K894" s="28"/>
    </row>
    <row r="895">
      <c r="A895" s="58"/>
      <c r="F895" s="28"/>
      <c r="J895" s="59"/>
      <c r="K895" s="28"/>
    </row>
    <row r="896">
      <c r="A896" s="58"/>
      <c r="F896" s="28"/>
      <c r="J896" s="59"/>
      <c r="K896" s="28"/>
    </row>
    <row r="897">
      <c r="A897" s="58"/>
      <c r="F897" s="28"/>
      <c r="J897" s="59"/>
      <c r="K897" s="28"/>
    </row>
    <row r="898">
      <c r="A898" s="58"/>
      <c r="F898" s="28"/>
      <c r="J898" s="59"/>
      <c r="K898" s="28"/>
    </row>
    <row r="899">
      <c r="A899" s="58"/>
      <c r="F899" s="28"/>
      <c r="J899" s="59"/>
      <c r="K899" s="28"/>
    </row>
    <row r="900">
      <c r="A900" s="58"/>
      <c r="F900" s="28"/>
      <c r="J900" s="59"/>
      <c r="K900" s="28"/>
    </row>
    <row r="901">
      <c r="A901" s="58"/>
      <c r="F901" s="28"/>
      <c r="J901" s="59"/>
      <c r="K901" s="28"/>
    </row>
    <row r="902">
      <c r="A902" s="58"/>
      <c r="F902" s="28"/>
      <c r="J902" s="59"/>
      <c r="K902" s="28"/>
    </row>
    <row r="903">
      <c r="A903" s="58"/>
      <c r="F903" s="28"/>
      <c r="J903" s="59"/>
      <c r="K903" s="28"/>
    </row>
    <row r="904">
      <c r="A904" s="58"/>
      <c r="F904" s="28"/>
      <c r="J904" s="59"/>
      <c r="K904" s="28"/>
    </row>
    <row r="905">
      <c r="A905" s="58"/>
      <c r="F905" s="28"/>
      <c r="J905" s="59"/>
      <c r="K905" s="28"/>
    </row>
    <row r="906">
      <c r="A906" s="58"/>
      <c r="F906" s="28"/>
      <c r="J906" s="59"/>
      <c r="K906" s="28"/>
    </row>
    <row r="907">
      <c r="A907" s="58"/>
      <c r="F907" s="28"/>
      <c r="J907" s="59"/>
      <c r="K907" s="28"/>
    </row>
    <row r="908">
      <c r="A908" s="58"/>
      <c r="F908" s="28"/>
      <c r="J908" s="59"/>
      <c r="K908" s="28"/>
    </row>
    <row r="909">
      <c r="A909" s="58"/>
      <c r="F909" s="28"/>
      <c r="J909" s="59"/>
      <c r="K909" s="28"/>
    </row>
    <row r="910">
      <c r="A910" s="58"/>
      <c r="F910" s="28"/>
      <c r="J910" s="59"/>
      <c r="K910" s="28"/>
    </row>
    <row r="911">
      <c r="A911" s="58"/>
      <c r="F911" s="28"/>
      <c r="J911" s="59"/>
      <c r="K911" s="28"/>
    </row>
    <row r="912">
      <c r="A912" s="58"/>
      <c r="F912" s="28"/>
      <c r="J912" s="59"/>
      <c r="K912" s="28"/>
    </row>
    <row r="913">
      <c r="A913" s="58"/>
      <c r="F913" s="28"/>
      <c r="J913" s="59"/>
      <c r="K913" s="28"/>
    </row>
    <row r="914">
      <c r="A914" s="58"/>
      <c r="F914" s="28"/>
      <c r="J914" s="59"/>
      <c r="K914" s="28"/>
    </row>
    <row r="915">
      <c r="A915" s="58"/>
      <c r="F915" s="28"/>
      <c r="J915" s="59"/>
      <c r="K915" s="28"/>
    </row>
    <row r="916">
      <c r="A916" s="58"/>
      <c r="F916" s="28"/>
      <c r="J916" s="59"/>
      <c r="K916" s="28"/>
    </row>
    <row r="917">
      <c r="A917" s="58"/>
      <c r="F917" s="28"/>
      <c r="J917" s="59"/>
      <c r="K917" s="28"/>
    </row>
    <row r="918">
      <c r="A918" s="58"/>
      <c r="F918" s="28"/>
      <c r="J918" s="59"/>
      <c r="K918" s="28"/>
    </row>
    <row r="919">
      <c r="A919" s="58"/>
      <c r="F919" s="28"/>
      <c r="J919" s="59"/>
      <c r="K919" s="28"/>
    </row>
    <row r="920">
      <c r="A920" s="58"/>
      <c r="F920" s="28"/>
      <c r="J920" s="59"/>
      <c r="K920" s="28"/>
    </row>
    <row r="921">
      <c r="A921" s="58"/>
      <c r="F921" s="28"/>
      <c r="J921" s="59"/>
      <c r="K921" s="28"/>
    </row>
    <row r="922">
      <c r="A922" s="58"/>
      <c r="F922" s="28"/>
      <c r="J922" s="59"/>
      <c r="K922" s="28"/>
    </row>
    <row r="923">
      <c r="A923" s="58"/>
      <c r="F923" s="28"/>
      <c r="J923" s="59"/>
      <c r="K923" s="28"/>
    </row>
    <row r="924">
      <c r="A924" s="58"/>
      <c r="F924" s="28"/>
      <c r="J924" s="59"/>
      <c r="K924" s="28"/>
    </row>
    <row r="925">
      <c r="A925" s="58"/>
      <c r="F925" s="28"/>
      <c r="J925" s="59"/>
      <c r="K925" s="28"/>
    </row>
    <row r="926">
      <c r="A926" s="58"/>
      <c r="F926" s="28"/>
      <c r="J926" s="59"/>
      <c r="K926" s="28"/>
    </row>
    <row r="927">
      <c r="A927" s="58"/>
      <c r="F927" s="28"/>
      <c r="J927" s="59"/>
      <c r="K927" s="28"/>
    </row>
    <row r="928">
      <c r="A928" s="58"/>
      <c r="F928" s="28"/>
      <c r="J928" s="59"/>
      <c r="K928" s="28"/>
    </row>
    <row r="929">
      <c r="A929" s="58"/>
      <c r="F929" s="28"/>
      <c r="J929" s="59"/>
      <c r="K929" s="28"/>
    </row>
    <row r="930">
      <c r="A930" s="58"/>
      <c r="F930" s="28"/>
      <c r="J930" s="59"/>
      <c r="K930" s="28"/>
    </row>
    <row r="931">
      <c r="A931" s="58"/>
      <c r="F931" s="28"/>
      <c r="J931" s="59"/>
      <c r="K931" s="28"/>
    </row>
    <row r="932">
      <c r="A932" s="58"/>
      <c r="F932" s="28"/>
      <c r="J932" s="59"/>
      <c r="K932" s="28"/>
    </row>
    <row r="933">
      <c r="A933" s="58"/>
      <c r="F933" s="28"/>
      <c r="J933" s="59"/>
      <c r="K933" s="28"/>
    </row>
    <row r="934">
      <c r="A934" s="58"/>
      <c r="F934" s="28"/>
      <c r="J934" s="59"/>
      <c r="K934" s="28"/>
    </row>
    <row r="935">
      <c r="A935" s="58"/>
      <c r="F935" s="28"/>
      <c r="J935" s="59"/>
      <c r="K935" s="28"/>
    </row>
    <row r="936">
      <c r="A936" s="58"/>
      <c r="F936" s="28"/>
      <c r="J936" s="59"/>
      <c r="K936" s="28"/>
    </row>
    <row r="937">
      <c r="A937" s="58"/>
      <c r="F937" s="28"/>
      <c r="J937" s="59"/>
      <c r="K937" s="28"/>
    </row>
    <row r="938">
      <c r="A938" s="58"/>
      <c r="F938" s="28"/>
      <c r="J938" s="59"/>
      <c r="K938" s="28"/>
    </row>
    <row r="939">
      <c r="A939" s="58"/>
      <c r="F939" s="28"/>
      <c r="J939" s="59"/>
      <c r="K939" s="28"/>
    </row>
    <row r="940">
      <c r="A940" s="58"/>
      <c r="F940" s="28"/>
      <c r="J940" s="59"/>
      <c r="K940" s="28"/>
    </row>
    <row r="941">
      <c r="A941" s="58"/>
      <c r="F941" s="28"/>
      <c r="J941" s="59"/>
      <c r="K941" s="28"/>
    </row>
    <row r="942">
      <c r="A942" s="58"/>
      <c r="F942" s="28"/>
      <c r="J942" s="59"/>
      <c r="K942" s="28"/>
    </row>
    <row r="943">
      <c r="A943" s="58"/>
      <c r="F943" s="28"/>
      <c r="J943" s="59"/>
      <c r="K943" s="28"/>
    </row>
    <row r="944">
      <c r="A944" s="58"/>
      <c r="F944" s="28"/>
      <c r="J944" s="59"/>
      <c r="K944" s="28"/>
    </row>
    <row r="945">
      <c r="A945" s="58"/>
      <c r="F945" s="28"/>
      <c r="J945" s="59"/>
      <c r="K945" s="28"/>
    </row>
    <row r="946">
      <c r="A946" s="58"/>
      <c r="F946" s="28"/>
      <c r="J946" s="59"/>
      <c r="K946" s="28"/>
    </row>
    <row r="947">
      <c r="A947" s="58"/>
      <c r="F947" s="28"/>
      <c r="J947" s="59"/>
      <c r="K947" s="28"/>
    </row>
    <row r="948">
      <c r="A948" s="58"/>
      <c r="F948" s="28"/>
      <c r="J948" s="59"/>
      <c r="K948" s="28"/>
    </row>
    <row r="949">
      <c r="A949" s="58"/>
      <c r="F949" s="28"/>
      <c r="J949" s="59"/>
      <c r="K949" s="28"/>
    </row>
    <row r="950">
      <c r="A950" s="58"/>
      <c r="F950" s="28"/>
      <c r="J950" s="59"/>
      <c r="K950" s="28"/>
    </row>
    <row r="951">
      <c r="A951" s="58"/>
      <c r="F951" s="28"/>
      <c r="J951" s="59"/>
      <c r="K951" s="28"/>
    </row>
    <row r="952">
      <c r="A952" s="58"/>
      <c r="F952" s="28"/>
      <c r="J952" s="59"/>
      <c r="K952" s="28"/>
    </row>
    <row r="953">
      <c r="A953" s="58"/>
      <c r="F953" s="28"/>
      <c r="J953" s="59"/>
      <c r="K953" s="28"/>
    </row>
    <row r="954">
      <c r="A954" s="58"/>
      <c r="F954" s="28"/>
      <c r="J954" s="59"/>
      <c r="K954" s="28"/>
    </row>
    <row r="955">
      <c r="A955" s="58"/>
      <c r="F955" s="28"/>
      <c r="J955" s="59"/>
      <c r="K955" s="28"/>
    </row>
    <row r="956">
      <c r="A956" s="58"/>
      <c r="F956" s="28"/>
      <c r="J956" s="59"/>
      <c r="K956" s="28"/>
    </row>
    <row r="957">
      <c r="A957" s="58"/>
      <c r="F957" s="28"/>
      <c r="J957" s="59"/>
      <c r="K957" s="28"/>
    </row>
    <row r="958">
      <c r="A958" s="58"/>
      <c r="F958" s="28"/>
      <c r="J958" s="59"/>
      <c r="K958" s="28"/>
    </row>
    <row r="959">
      <c r="A959" s="58"/>
      <c r="F959" s="28"/>
      <c r="J959" s="59"/>
      <c r="K959" s="28"/>
    </row>
    <row r="960">
      <c r="A960" s="58"/>
      <c r="F960" s="28"/>
      <c r="J960" s="59"/>
      <c r="K960" s="28"/>
    </row>
    <row r="961">
      <c r="A961" s="58"/>
      <c r="F961" s="28"/>
      <c r="J961" s="59"/>
      <c r="K961" s="28"/>
    </row>
    <row r="962">
      <c r="A962" s="58"/>
      <c r="F962" s="28"/>
      <c r="J962" s="59"/>
      <c r="K962" s="28"/>
    </row>
    <row r="963">
      <c r="A963" s="58"/>
      <c r="F963" s="28"/>
      <c r="J963" s="59"/>
      <c r="K963" s="28"/>
    </row>
    <row r="964">
      <c r="A964" s="58"/>
      <c r="F964" s="28"/>
      <c r="J964" s="59"/>
      <c r="K964" s="28"/>
    </row>
    <row r="965">
      <c r="A965" s="58"/>
      <c r="F965" s="28"/>
      <c r="J965" s="59"/>
      <c r="K965" s="28"/>
    </row>
    <row r="966">
      <c r="A966" s="58"/>
      <c r="F966" s="28"/>
      <c r="J966" s="59"/>
      <c r="K966" s="28"/>
    </row>
    <row r="967">
      <c r="A967" s="58"/>
      <c r="F967" s="28"/>
      <c r="J967" s="59"/>
      <c r="K967" s="28"/>
    </row>
    <row r="968">
      <c r="A968" s="58"/>
      <c r="F968" s="28"/>
      <c r="J968" s="59"/>
      <c r="K968" s="28"/>
    </row>
    <row r="969">
      <c r="A969" s="58"/>
      <c r="F969" s="28"/>
      <c r="J969" s="59"/>
      <c r="K969" s="28"/>
    </row>
    <row r="970">
      <c r="A970" s="58"/>
      <c r="F970" s="28"/>
      <c r="J970" s="59"/>
      <c r="K970" s="28"/>
    </row>
    <row r="971">
      <c r="A971" s="58"/>
      <c r="F971" s="28"/>
      <c r="J971" s="59"/>
      <c r="K971" s="28"/>
    </row>
    <row r="972">
      <c r="A972" s="58"/>
      <c r="F972" s="28"/>
      <c r="J972" s="59"/>
      <c r="K972" s="28"/>
    </row>
    <row r="973">
      <c r="A973" s="58"/>
      <c r="F973" s="28"/>
      <c r="J973" s="59"/>
      <c r="K973" s="28"/>
    </row>
    <row r="974">
      <c r="A974" s="58"/>
      <c r="F974" s="28"/>
      <c r="J974" s="59"/>
      <c r="K974" s="28"/>
    </row>
    <row r="975">
      <c r="A975" s="58"/>
      <c r="F975" s="28"/>
      <c r="J975" s="59"/>
      <c r="K975" s="28"/>
    </row>
    <row r="976">
      <c r="A976" s="58"/>
      <c r="F976" s="28"/>
      <c r="J976" s="59"/>
      <c r="K976" s="28"/>
    </row>
    <row r="977">
      <c r="A977" s="58"/>
      <c r="F977" s="28"/>
      <c r="J977" s="59"/>
      <c r="K977" s="28"/>
    </row>
    <row r="978">
      <c r="A978" s="58"/>
      <c r="F978" s="28"/>
      <c r="J978" s="59"/>
      <c r="K978" s="28"/>
    </row>
    <row r="979">
      <c r="A979" s="58"/>
      <c r="F979" s="28"/>
      <c r="J979" s="59"/>
      <c r="K979" s="28"/>
    </row>
    <row r="980">
      <c r="A980" s="58"/>
      <c r="F980" s="28"/>
      <c r="J980" s="59"/>
      <c r="K980" s="28"/>
    </row>
    <row r="981">
      <c r="A981" s="58"/>
      <c r="F981" s="28"/>
      <c r="J981" s="59"/>
      <c r="K981" s="28"/>
    </row>
    <row r="982">
      <c r="A982" s="58"/>
      <c r="F982" s="28"/>
      <c r="J982" s="59"/>
      <c r="K982" s="28"/>
    </row>
    <row r="983">
      <c r="A983" s="58"/>
      <c r="F983" s="28"/>
      <c r="J983" s="59"/>
      <c r="K983" s="28"/>
    </row>
    <row r="984">
      <c r="A984" s="58"/>
      <c r="F984" s="28"/>
      <c r="J984" s="59"/>
      <c r="K984" s="28"/>
    </row>
    <row r="985">
      <c r="A985" s="58"/>
      <c r="F985" s="28"/>
      <c r="J985" s="59"/>
      <c r="K985" s="28"/>
    </row>
    <row r="986">
      <c r="A986" s="58"/>
      <c r="F986" s="28"/>
      <c r="J986" s="59"/>
      <c r="K986" s="28"/>
    </row>
    <row r="987">
      <c r="A987" s="58"/>
      <c r="F987" s="28"/>
      <c r="J987" s="59"/>
      <c r="K987" s="28"/>
    </row>
    <row r="988">
      <c r="A988" s="58"/>
      <c r="F988" s="28"/>
      <c r="J988" s="59"/>
      <c r="K988" s="28"/>
    </row>
    <row r="989">
      <c r="A989" s="58"/>
      <c r="F989" s="28"/>
      <c r="J989" s="59"/>
      <c r="K989" s="28"/>
    </row>
    <row r="990">
      <c r="A990" s="58"/>
      <c r="F990" s="28"/>
      <c r="J990" s="59"/>
      <c r="K990" s="28"/>
    </row>
    <row r="991">
      <c r="A991" s="58"/>
      <c r="F991" s="28"/>
      <c r="J991" s="59"/>
      <c r="K991" s="28"/>
    </row>
    <row r="992">
      <c r="A992" s="58"/>
      <c r="F992" s="28"/>
      <c r="J992" s="59"/>
      <c r="K992" s="28"/>
    </row>
    <row r="993">
      <c r="A993" s="58"/>
      <c r="F993" s="28"/>
      <c r="J993" s="59"/>
      <c r="K993" s="28"/>
    </row>
    <row r="994">
      <c r="A994" s="58"/>
      <c r="F994" s="28"/>
      <c r="J994" s="59"/>
      <c r="K994" s="28"/>
    </row>
    <row r="995">
      <c r="A995" s="58"/>
      <c r="F995" s="28"/>
      <c r="J995" s="59"/>
      <c r="K995" s="28"/>
    </row>
    <row r="996">
      <c r="A996" s="58"/>
      <c r="F996" s="28"/>
      <c r="J996" s="59"/>
      <c r="K996" s="28"/>
    </row>
    <row r="997">
      <c r="A997" s="58"/>
      <c r="F997" s="28"/>
      <c r="J997" s="59"/>
      <c r="K997" s="28"/>
    </row>
    <row r="998">
      <c r="A998" s="58"/>
      <c r="F998" s="28"/>
      <c r="J998" s="59"/>
      <c r="K998" s="28"/>
    </row>
    <row r="999">
      <c r="A999" s="58"/>
      <c r="F999" s="28"/>
      <c r="J999" s="59"/>
      <c r="K999" s="28"/>
    </row>
    <row r="1000">
      <c r="A1000" s="58"/>
      <c r="F1000" s="28"/>
      <c r="J1000" s="59"/>
      <c r="K1000" s="28"/>
    </row>
    <row r="1001">
      <c r="A1001" s="58"/>
      <c r="F1001" s="28"/>
      <c r="J1001" s="59"/>
      <c r="K1001" s="28"/>
    </row>
    <row r="1002">
      <c r="A1002" s="58"/>
      <c r="F1002" s="28"/>
      <c r="J1002" s="59"/>
      <c r="K1002" s="28"/>
    </row>
    <row r="1003">
      <c r="A1003" s="58"/>
      <c r="F1003" s="28"/>
      <c r="J1003" s="59"/>
      <c r="K1003" s="28"/>
    </row>
    <row r="1004">
      <c r="A1004" s="58"/>
      <c r="F1004" s="28"/>
      <c r="J1004" s="59"/>
      <c r="K1004" s="28"/>
    </row>
    <row r="1005">
      <c r="A1005" s="58"/>
      <c r="F1005" s="28"/>
      <c r="J1005" s="59"/>
      <c r="K1005" s="28"/>
    </row>
    <row r="1006">
      <c r="A1006" s="58"/>
      <c r="F1006" s="28"/>
      <c r="J1006" s="59"/>
      <c r="K1006" s="28"/>
    </row>
    <row r="1007">
      <c r="A1007" s="58"/>
      <c r="F1007" s="28"/>
      <c r="J1007" s="59"/>
      <c r="K1007" s="28"/>
    </row>
    <row r="1008">
      <c r="A1008" s="58"/>
      <c r="F1008" s="28"/>
      <c r="J1008" s="59"/>
      <c r="K1008" s="28"/>
    </row>
    <row r="1009">
      <c r="A1009" s="58"/>
      <c r="F1009" s="28"/>
      <c r="J1009" s="59"/>
      <c r="K1009" s="28"/>
    </row>
    <row r="1010">
      <c r="A1010" s="58"/>
      <c r="F1010" s="28"/>
      <c r="J1010" s="59"/>
      <c r="K1010" s="28"/>
    </row>
    <row r="1011">
      <c r="A1011" s="58"/>
      <c r="F1011" s="28"/>
      <c r="J1011" s="59"/>
      <c r="K1011" s="28"/>
    </row>
  </sheetData>
  <mergeCells count="2">
    <mergeCell ref="D1:J1"/>
    <mergeCell ref="D2:K2"/>
  </mergeCells>
  <hyperlinks>
    <hyperlink r:id="rId4" ref="I4"/>
    <hyperlink r:id="rId5" ref="H7"/>
    <hyperlink r:id="rId6" ref="H8"/>
    <hyperlink r:id="rId7" ref="H10"/>
    <hyperlink r:id="rId8" ref="H12"/>
    <hyperlink r:id="rId9" ref="H14"/>
    <hyperlink r:id="rId10" ref="H28"/>
  </hyperlinks>
  <drawing r:id="rId11"/>
  <legacyDrawing r:id="rId12"/>
</worksheet>
</file>